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O52" i="1" l="1"/>
  <c r="D52" i="1"/>
  <c r="O51" i="1"/>
  <c r="D51" i="1"/>
  <c r="O50" i="1"/>
  <c r="D50" i="1"/>
  <c r="O49" i="1"/>
  <c r="D49" i="1"/>
  <c r="O48" i="1"/>
  <c r="D48" i="1"/>
  <c r="O47" i="1"/>
  <c r="D47" i="1"/>
  <c r="O46" i="1"/>
  <c r="D46" i="1"/>
  <c r="O45" i="1"/>
  <c r="D45" i="1"/>
  <c r="O44" i="1"/>
  <c r="D44" i="1"/>
  <c r="O43" i="1"/>
  <c r="D43" i="1"/>
  <c r="O42" i="1"/>
  <c r="D42" i="1"/>
  <c r="O41" i="1"/>
  <c r="D41" i="1"/>
  <c r="O40" i="1"/>
  <c r="D40" i="1"/>
  <c r="O39" i="1"/>
  <c r="D39" i="1"/>
  <c r="O38" i="1"/>
  <c r="D38" i="1"/>
  <c r="O37" i="1"/>
  <c r="D37" i="1"/>
  <c r="O36" i="1"/>
  <c r="D36" i="1"/>
  <c r="O35" i="1"/>
  <c r="D35" i="1"/>
  <c r="O34" i="1"/>
  <c r="D34" i="1"/>
  <c r="O33" i="1"/>
  <c r="D33" i="1"/>
  <c r="O32" i="1"/>
  <c r="D32" i="1"/>
  <c r="O31" i="1"/>
  <c r="D31" i="1"/>
  <c r="O30" i="1"/>
  <c r="D30" i="1"/>
  <c r="O29" i="1"/>
  <c r="D29" i="1"/>
  <c r="O28" i="1"/>
  <c r="D28" i="1"/>
  <c r="O27" i="1"/>
  <c r="D27" i="1"/>
  <c r="O26" i="1"/>
  <c r="D26" i="1"/>
  <c r="O25" i="1"/>
  <c r="D25" i="1"/>
  <c r="O24" i="1"/>
  <c r="D24" i="1"/>
  <c r="O23" i="1"/>
  <c r="D23" i="1"/>
  <c r="O22" i="1"/>
  <c r="D22" i="1"/>
  <c r="O21" i="1"/>
  <c r="D21" i="1"/>
  <c r="O20" i="1"/>
  <c r="D20" i="1"/>
  <c r="O19" i="1"/>
  <c r="D19" i="1"/>
  <c r="O18" i="1"/>
  <c r="D18" i="1"/>
  <c r="O17" i="1"/>
  <c r="D17" i="1"/>
  <c r="O16" i="1"/>
  <c r="D16" i="1"/>
  <c r="O15" i="1"/>
  <c r="D15" i="1"/>
  <c r="O14" i="1"/>
  <c r="D14" i="1"/>
  <c r="O13" i="1"/>
  <c r="D13" i="1"/>
  <c r="O12" i="1"/>
  <c r="D12" i="1"/>
  <c r="O11" i="1"/>
  <c r="D11" i="1"/>
  <c r="O10" i="1"/>
  <c r="D10" i="1"/>
  <c r="O9" i="1"/>
  <c r="D9" i="1"/>
  <c r="O8" i="1"/>
  <c r="D8" i="1"/>
  <c r="O7" i="1"/>
  <c r="D7" i="1"/>
  <c r="O6" i="1"/>
  <c r="D6" i="1"/>
  <c r="O5" i="1"/>
  <c r="D5" i="1"/>
  <c r="O4" i="1"/>
  <c r="D4" i="1"/>
</calcChain>
</file>

<file path=xl/sharedStrings.xml><?xml version="1.0" encoding="utf-8"?>
<sst xmlns="http://schemas.openxmlformats.org/spreadsheetml/2006/main" count="150" uniqueCount="63">
  <si>
    <t>Рапіра — юнакі, 12-13 років</t>
  </si>
  <si>
    <t>рейтинг</t>
  </si>
  <si>
    <t>Турнир</t>
  </si>
  <si>
    <t>рік народження</t>
  </si>
  <si>
    <t>загальна сума очок</t>
  </si>
  <si>
    <t>Ужгород, 05.03.2015</t>
  </si>
  <si>
    <t>Миколаїв, 02.06.2015</t>
  </si>
  <si>
    <t>«Київська весна», Київ, 2015</t>
  </si>
  <si>
    <t>Миколаїв, 27.10.2015</t>
  </si>
  <si>
    <t>16 сильніших фехтувальників "Ліга 10-13", Київ, 15.12.2015</t>
  </si>
  <si>
    <t>ПІБ</t>
  </si>
  <si>
    <t>МІСЦЕ</t>
  </si>
  <si>
    <t>ОЧКИ</t>
  </si>
  <si>
    <t>ТКАЧ Данііл</t>
  </si>
  <si>
    <t>БОРТКЕВИЧ Петро</t>
  </si>
  <si>
    <t>КОКОРОВЕЦЬ Олег</t>
  </si>
  <si>
    <t>МАЛИНОВСЬКИЙ Микита</t>
  </si>
  <si>
    <t>-</t>
  </si>
  <si>
    <t>ЛАЗАРЕНКО Євген</t>
  </si>
  <si>
    <t>КОРЖОВИЙ Максим</t>
  </si>
  <si>
    <t>ЛІСОВИЙ Богдан</t>
  </si>
  <si>
    <t>КИТАЄВ Микита</t>
  </si>
  <si>
    <t>МИХАЙЛОВ Артур</t>
  </si>
  <si>
    <t>ОРХІМЕНКО Євген</t>
  </si>
  <si>
    <t>КОВАЛЬОВ Максим</t>
  </si>
  <si>
    <t>КУЛІКОВ Никіта</t>
  </si>
  <si>
    <t>ОВОД Іван</t>
  </si>
  <si>
    <t>КУРГАН Олексій</t>
  </si>
  <si>
    <t>ТАХТАБАЄВ Генріх</t>
  </si>
  <si>
    <t>МРУЗ Макр</t>
  </si>
  <si>
    <t>БОДНАР Михайло</t>
  </si>
  <si>
    <t>БЕЗУГЛИЙ Іван</t>
  </si>
  <si>
    <t>ІЗОРЯНУ Артур</t>
  </si>
  <si>
    <t>ЗОЛІН Юрій</t>
  </si>
  <si>
    <t>НІКОЛАЙЧЕНКО Іван</t>
  </si>
  <si>
    <t>ВИТВИЦЬКИЙ Андрій</t>
  </si>
  <si>
    <t>ПОСУНЬКО Лука</t>
  </si>
  <si>
    <t>ЯНКОВИЧ Никіта</t>
  </si>
  <si>
    <t>МУСІХІН Владислав</t>
  </si>
  <si>
    <t>ІЗОРЯНУ Данііл</t>
  </si>
  <si>
    <t>ПІСКУН Євген</t>
  </si>
  <si>
    <t>КОСТЮЧЕНКО Олексій</t>
  </si>
  <si>
    <t>ТИМОШЕНКО Богдан</t>
  </si>
  <si>
    <t>РАЧКОВ Микола</t>
  </si>
  <si>
    <t>ГАНІЛОВ Артур</t>
  </si>
  <si>
    <t>ЧУБІК Ростіслав</t>
  </si>
  <si>
    <t>ЗАМАРЕЙ Артем</t>
  </si>
  <si>
    <t>ДАНИЛЮК Ерік</t>
  </si>
  <si>
    <t>МОЛОЧКО Ігнатій</t>
  </si>
  <si>
    <t>БОНДАРЕВ Данило</t>
  </si>
  <si>
    <t>ПЕРШКО Федір</t>
  </si>
  <si>
    <t>ДУБАТОВ Данііл</t>
  </si>
  <si>
    <t>МИХАЙЛОВ Радіон</t>
  </si>
  <si>
    <t>ГАЙДАБАС Данііл</t>
  </si>
  <si>
    <t>ФРІЖА Іван</t>
  </si>
  <si>
    <t>БУРЛАКОВ Максим</t>
  </si>
  <si>
    <t>ВОЛІК Артем</t>
  </si>
  <si>
    <t>ФЕДЬО Валентин</t>
  </si>
  <si>
    <t>СУХОВ Денис</t>
  </si>
  <si>
    <t>ЛАПА Дмитро</t>
  </si>
  <si>
    <t>МАЛИНА Денис</t>
  </si>
  <si>
    <t>СОРОКОУС Влад</t>
  </si>
  <si>
    <t>КУДИН Ілья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</si>
</sst>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E6E6FF"/>
      </patternFill>
    </fill>
    <fill>
      <patternFill patternType="solid">
        <fgColor theme="8" tint="0.59999389629810485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theme="8" tint="0.79998168889431442"/>
        <bgColor rgb="FFFFFF99"/>
      </patternFill>
    </fill>
    <fill>
      <patternFill patternType="solid">
        <fgColor theme="8" tint="0.59999389629810485"/>
        <bgColor rgb="FFFF333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/>
    <xf numFmtId="0" fontId="1" fillId="0" borderId="0" xfId="0" applyFont="1"/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textRotation="90" wrapText="1"/>
    </xf>
    <xf numFmtId="0" fontId="1" fillId="3" borderId="0" xfId="0" applyFont="1" applyFill="1"/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2" fillId="7" borderId="1" xfId="0" applyFont="1" applyFill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" fillId="0" borderId="0" xfId="0" applyFont="1" applyFill="1"/>
    <xf numFmtId="0" fontId="0" fillId="4" borderId="0" xfId="0" applyFill="1" applyAlignment="1"/>
    <xf numFmtId="0" fontId="0" fillId="3" borderId="0" xfId="0" applyFill="1"/>
    <xf numFmtId="0" fontId="0" fillId="4" borderId="0" xfId="0" applyFill="1"/>
    <xf numFmtId="0" fontId="0" fillId="2" borderId="0" xfId="0" applyFill="1"/>
    <xf numFmtId="0" fontId="1" fillId="4" borderId="0" xfId="0" applyFont="1" applyFill="1" applyAlignment="1"/>
    <xf numFmtId="0" fontId="1" fillId="2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workbookViewId="0">
      <selection sqref="A1:XFD1048576"/>
    </sheetView>
  </sheetViews>
  <sheetFormatPr defaultColWidth="12.140625" defaultRowHeight="12.75" x14ac:dyDescent="0.2"/>
  <cols>
    <col min="1" max="1" width="3" style="31" customWidth="1"/>
    <col min="2" max="2" width="28.7109375" style="14" bestFit="1" customWidth="1"/>
    <col min="3" max="3" width="10.28515625" style="6" bestFit="1" customWidth="1"/>
    <col min="4" max="4" width="8.140625" style="5" customWidth="1"/>
    <col min="5" max="5" width="8.140625" style="6" customWidth="1"/>
    <col min="6" max="6" width="8.140625" style="32" customWidth="1"/>
    <col min="7" max="7" width="8.140625" style="6" customWidth="1"/>
    <col min="8" max="8" width="8.140625" style="32" customWidth="1"/>
    <col min="9" max="9" width="8.140625" style="6" customWidth="1"/>
    <col min="10" max="10" width="8.140625" style="32" customWidth="1"/>
    <col min="11" max="11" width="8.140625" style="14" customWidth="1"/>
    <col min="12" max="14" width="8.140625" style="32" customWidth="1"/>
    <col min="15" max="15" width="8.140625" style="5" customWidth="1"/>
    <col min="16" max="16" width="10" style="6" hidden="1" customWidth="1"/>
    <col min="17" max="17" width="6.5703125" style="6" hidden="1" customWidth="1"/>
    <col min="18" max="257" width="12.140625" style="6"/>
    <col min="258" max="258" width="3" style="6" customWidth="1"/>
    <col min="259" max="259" width="18.85546875" style="6" customWidth="1"/>
    <col min="260" max="270" width="8.140625" style="6" customWidth="1"/>
    <col min="271" max="272" width="0" style="6" hidden="1" customWidth="1"/>
    <col min="273" max="513" width="12.140625" style="6"/>
    <col min="514" max="514" width="3" style="6" customWidth="1"/>
    <col min="515" max="515" width="18.85546875" style="6" customWidth="1"/>
    <col min="516" max="526" width="8.140625" style="6" customWidth="1"/>
    <col min="527" max="528" width="0" style="6" hidden="1" customWidth="1"/>
    <col min="529" max="769" width="12.140625" style="6"/>
    <col min="770" max="770" width="3" style="6" customWidth="1"/>
    <col min="771" max="771" width="18.85546875" style="6" customWidth="1"/>
    <col min="772" max="782" width="8.140625" style="6" customWidth="1"/>
    <col min="783" max="784" width="0" style="6" hidden="1" customWidth="1"/>
    <col min="785" max="1025" width="12.140625" style="6"/>
    <col min="1026" max="1026" width="3" style="6" customWidth="1"/>
    <col min="1027" max="1027" width="18.85546875" style="6" customWidth="1"/>
    <col min="1028" max="1038" width="8.140625" style="6" customWidth="1"/>
    <col min="1039" max="1040" width="0" style="6" hidden="1" customWidth="1"/>
    <col min="1041" max="1281" width="12.140625" style="6"/>
    <col min="1282" max="1282" width="3" style="6" customWidth="1"/>
    <col min="1283" max="1283" width="18.85546875" style="6" customWidth="1"/>
    <col min="1284" max="1294" width="8.140625" style="6" customWidth="1"/>
    <col min="1295" max="1296" width="0" style="6" hidden="1" customWidth="1"/>
    <col min="1297" max="1537" width="12.140625" style="6"/>
    <col min="1538" max="1538" width="3" style="6" customWidth="1"/>
    <col min="1539" max="1539" width="18.85546875" style="6" customWidth="1"/>
    <col min="1540" max="1550" width="8.140625" style="6" customWidth="1"/>
    <col min="1551" max="1552" width="0" style="6" hidden="1" customWidth="1"/>
    <col min="1553" max="1793" width="12.140625" style="6"/>
    <col min="1794" max="1794" width="3" style="6" customWidth="1"/>
    <col min="1795" max="1795" width="18.85546875" style="6" customWidth="1"/>
    <col min="1796" max="1806" width="8.140625" style="6" customWidth="1"/>
    <col min="1807" max="1808" width="0" style="6" hidden="1" customWidth="1"/>
    <col min="1809" max="2049" width="12.140625" style="6"/>
    <col min="2050" max="2050" width="3" style="6" customWidth="1"/>
    <col min="2051" max="2051" width="18.85546875" style="6" customWidth="1"/>
    <col min="2052" max="2062" width="8.140625" style="6" customWidth="1"/>
    <col min="2063" max="2064" width="0" style="6" hidden="1" customWidth="1"/>
    <col min="2065" max="2305" width="12.140625" style="6"/>
    <col min="2306" max="2306" width="3" style="6" customWidth="1"/>
    <col min="2307" max="2307" width="18.85546875" style="6" customWidth="1"/>
    <col min="2308" max="2318" width="8.140625" style="6" customWidth="1"/>
    <col min="2319" max="2320" width="0" style="6" hidden="1" customWidth="1"/>
    <col min="2321" max="2561" width="12.140625" style="6"/>
    <col min="2562" max="2562" width="3" style="6" customWidth="1"/>
    <col min="2563" max="2563" width="18.85546875" style="6" customWidth="1"/>
    <col min="2564" max="2574" width="8.140625" style="6" customWidth="1"/>
    <col min="2575" max="2576" width="0" style="6" hidden="1" customWidth="1"/>
    <col min="2577" max="2817" width="12.140625" style="6"/>
    <col min="2818" max="2818" width="3" style="6" customWidth="1"/>
    <col min="2819" max="2819" width="18.85546875" style="6" customWidth="1"/>
    <col min="2820" max="2830" width="8.140625" style="6" customWidth="1"/>
    <col min="2831" max="2832" width="0" style="6" hidden="1" customWidth="1"/>
    <col min="2833" max="3073" width="12.140625" style="6"/>
    <col min="3074" max="3074" width="3" style="6" customWidth="1"/>
    <col min="3075" max="3075" width="18.85546875" style="6" customWidth="1"/>
    <col min="3076" max="3086" width="8.140625" style="6" customWidth="1"/>
    <col min="3087" max="3088" width="0" style="6" hidden="1" customWidth="1"/>
    <col min="3089" max="3329" width="12.140625" style="6"/>
    <col min="3330" max="3330" width="3" style="6" customWidth="1"/>
    <col min="3331" max="3331" width="18.85546875" style="6" customWidth="1"/>
    <col min="3332" max="3342" width="8.140625" style="6" customWidth="1"/>
    <col min="3343" max="3344" width="0" style="6" hidden="1" customWidth="1"/>
    <col min="3345" max="3585" width="12.140625" style="6"/>
    <col min="3586" max="3586" width="3" style="6" customWidth="1"/>
    <col min="3587" max="3587" width="18.85546875" style="6" customWidth="1"/>
    <col min="3588" max="3598" width="8.140625" style="6" customWidth="1"/>
    <col min="3599" max="3600" width="0" style="6" hidden="1" customWidth="1"/>
    <col min="3601" max="3841" width="12.140625" style="6"/>
    <col min="3842" max="3842" width="3" style="6" customWidth="1"/>
    <col min="3843" max="3843" width="18.85546875" style="6" customWidth="1"/>
    <col min="3844" max="3854" width="8.140625" style="6" customWidth="1"/>
    <col min="3855" max="3856" width="0" style="6" hidden="1" customWidth="1"/>
    <col min="3857" max="4097" width="12.140625" style="6"/>
    <col min="4098" max="4098" width="3" style="6" customWidth="1"/>
    <col min="4099" max="4099" width="18.85546875" style="6" customWidth="1"/>
    <col min="4100" max="4110" width="8.140625" style="6" customWidth="1"/>
    <col min="4111" max="4112" width="0" style="6" hidden="1" customWidth="1"/>
    <col min="4113" max="4353" width="12.140625" style="6"/>
    <col min="4354" max="4354" width="3" style="6" customWidth="1"/>
    <col min="4355" max="4355" width="18.85546875" style="6" customWidth="1"/>
    <col min="4356" max="4366" width="8.140625" style="6" customWidth="1"/>
    <col min="4367" max="4368" width="0" style="6" hidden="1" customWidth="1"/>
    <col min="4369" max="4609" width="12.140625" style="6"/>
    <col min="4610" max="4610" width="3" style="6" customWidth="1"/>
    <col min="4611" max="4611" width="18.85546875" style="6" customWidth="1"/>
    <col min="4612" max="4622" width="8.140625" style="6" customWidth="1"/>
    <col min="4623" max="4624" width="0" style="6" hidden="1" customWidth="1"/>
    <col min="4625" max="4865" width="12.140625" style="6"/>
    <col min="4866" max="4866" width="3" style="6" customWidth="1"/>
    <col min="4867" max="4867" width="18.85546875" style="6" customWidth="1"/>
    <col min="4868" max="4878" width="8.140625" style="6" customWidth="1"/>
    <col min="4879" max="4880" width="0" style="6" hidden="1" customWidth="1"/>
    <col min="4881" max="5121" width="12.140625" style="6"/>
    <col min="5122" max="5122" width="3" style="6" customWidth="1"/>
    <col min="5123" max="5123" width="18.85546875" style="6" customWidth="1"/>
    <col min="5124" max="5134" width="8.140625" style="6" customWidth="1"/>
    <col min="5135" max="5136" width="0" style="6" hidden="1" customWidth="1"/>
    <col min="5137" max="5377" width="12.140625" style="6"/>
    <col min="5378" max="5378" width="3" style="6" customWidth="1"/>
    <col min="5379" max="5379" width="18.85546875" style="6" customWidth="1"/>
    <col min="5380" max="5390" width="8.140625" style="6" customWidth="1"/>
    <col min="5391" max="5392" width="0" style="6" hidden="1" customWidth="1"/>
    <col min="5393" max="5633" width="12.140625" style="6"/>
    <col min="5634" max="5634" width="3" style="6" customWidth="1"/>
    <col min="5635" max="5635" width="18.85546875" style="6" customWidth="1"/>
    <col min="5636" max="5646" width="8.140625" style="6" customWidth="1"/>
    <col min="5647" max="5648" width="0" style="6" hidden="1" customWidth="1"/>
    <col min="5649" max="5889" width="12.140625" style="6"/>
    <col min="5890" max="5890" width="3" style="6" customWidth="1"/>
    <col min="5891" max="5891" width="18.85546875" style="6" customWidth="1"/>
    <col min="5892" max="5902" width="8.140625" style="6" customWidth="1"/>
    <col min="5903" max="5904" width="0" style="6" hidden="1" customWidth="1"/>
    <col min="5905" max="6145" width="12.140625" style="6"/>
    <col min="6146" max="6146" width="3" style="6" customWidth="1"/>
    <col min="6147" max="6147" width="18.85546875" style="6" customWidth="1"/>
    <col min="6148" max="6158" width="8.140625" style="6" customWidth="1"/>
    <col min="6159" max="6160" width="0" style="6" hidden="1" customWidth="1"/>
    <col min="6161" max="6401" width="12.140625" style="6"/>
    <col min="6402" max="6402" width="3" style="6" customWidth="1"/>
    <col min="6403" max="6403" width="18.85546875" style="6" customWidth="1"/>
    <col min="6404" max="6414" width="8.140625" style="6" customWidth="1"/>
    <col min="6415" max="6416" width="0" style="6" hidden="1" customWidth="1"/>
    <col min="6417" max="6657" width="12.140625" style="6"/>
    <col min="6658" max="6658" width="3" style="6" customWidth="1"/>
    <col min="6659" max="6659" width="18.85546875" style="6" customWidth="1"/>
    <col min="6660" max="6670" width="8.140625" style="6" customWidth="1"/>
    <col min="6671" max="6672" width="0" style="6" hidden="1" customWidth="1"/>
    <col min="6673" max="6913" width="12.140625" style="6"/>
    <col min="6914" max="6914" width="3" style="6" customWidth="1"/>
    <col min="6915" max="6915" width="18.85546875" style="6" customWidth="1"/>
    <col min="6916" max="6926" width="8.140625" style="6" customWidth="1"/>
    <col min="6927" max="6928" width="0" style="6" hidden="1" customWidth="1"/>
    <col min="6929" max="7169" width="12.140625" style="6"/>
    <col min="7170" max="7170" width="3" style="6" customWidth="1"/>
    <col min="7171" max="7171" width="18.85546875" style="6" customWidth="1"/>
    <col min="7172" max="7182" width="8.140625" style="6" customWidth="1"/>
    <col min="7183" max="7184" width="0" style="6" hidden="1" customWidth="1"/>
    <col min="7185" max="7425" width="12.140625" style="6"/>
    <col min="7426" max="7426" width="3" style="6" customWidth="1"/>
    <col min="7427" max="7427" width="18.85546875" style="6" customWidth="1"/>
    <col min="7428" max="7438" width="8.140625" style="6" customWidth="1"/>
    <col min="7439" max="7440" width="0" style="6" hidden="1" customWidth="1"/>
    <col min="7441" max="7681" width="12.140625" style="6"/>
    <col min="7682" max="7682" width="3" style="6" customWidth="1"/>
    <col min="7683" max="7683" width="18.85546875" style="6" customWidth="1"/>
    <col min="7684" max="7694" width="8.140625" style="6" customWidth="1"/>
    <col min="7695" max="7696" width="0" style="6" hidden="1" customWidth="1"/>
    <col min="7697" max="7937" width="12.140625" style="6"/>
    <col min="7938" max="7938" width="3" style="6" customWidth="1"/>
    <col min="7939" max="7939" width="18.85546875" style="6" customWidth="1"/>
    <col min="7940" max="7950" width="8.140625" style="6" customWidth="1"/>
    <col min="7951" max="7952" width="0" style="6" hidden="1" customWidth="1"/>
    <col min="7953" max="8193" width="12.140625" style="6"/>
    <col min="8194" max="8194" width="3" style="6" customWidth="1"/>
    <col min="8195" max="8195" width="18.85546875" style="6" customWidth="1"/>
    <col min="8196" max="8206" width="8.140625" style="6" customWidth="1"/>
    <col min="8207" max="8208" width="0" style="6" hidden="1" customWidth="1"/>
    <col min="8209" max="8449" width="12.140625" style="6"/>
    <col min="8450" max="8450" width="3" style="6" customWidth="1"/>
    <col min="8451" max="8451" width="18.85546875" style="6" customWidth="1"/>
    <col min="8452" max="8462" width="8.140625" style="6" customWidth="1"/>
    <col min="8463" max="8464" width="0" style="6" hidden="1" customWidth="1"/>
    <col min="8465" max="8705" width="12.140625" style="6"/>
    <col min="8706" max="8706" width="3" style="6" customWidth="1"/>
    <col min="8707" max="8707" width="18.85546875" style="6" customWidth="1"/>
    <col min="8708" max="8718" width="8.140625" style="6" customWidth="1"/>
    <col min="8719" max="8720" width="0" style="6" hidden="1" customWidth="1"/>
    <col min="8721" max="8961" width="12.140625" style="6"/>
    <col min="8962" max="8962" width="3" style="6" customWidth="1"/>
    <col min="8963" max="8963" width="18.85546875" style="6" customWidth="1"/>
    <col min="8964" max="8974" width="8.140625" style="6" customWidth="1"/>
    <col min="8975" max="8976" width="0" style="6" hidden="1" customWidth="1"/>
    <col min="8977" max="9217" width="12.140625" style="6"/>
    <col min="9218" max="9218" width="3" style="6" customWidth="1"/>
    <col min="9219" max="9219" width="18.85546875" style="6" customWidth="1"/>
    <col min="9220" max="9230" width="8.140625" style="6" customWidth="1"/>
    <col min="9231" max="9232" width="0" style="6" hidden="1" customWidth="1"/>
    <col min="9233" max="9473" width="12.140625" style="6"/>
    <col min="9474" max="9474" width="3" style="6" customWidth="1"/>
    <col min="9475" max="9475" width="18.85546875" style="6" customWidth="1"/>
    <col min="9476" max="9486" width="8.140625" style="6" customWidth="1"/>
    <col min="9487" max="9488" width="0" style="6" hidden="1" customWidth="1"/>
    <col min="9489" max="9729" width="12.140625" style="6"/>
    <col min="9730" max="9730" width="3" style="6" customWidth="1"/>
    <col min="9731" max="9731" width="18.85546875" style="6" customWidth="1"/>
    <col min="9732" max="9742" width="8.140625" style="6" customWidth="1"/>
    <col min="9743" max="9744" width="0" style="6" hidden="1" customWidth="1"/>
    <col min="9745" max="9985" width="12.140625" style="6"/>
    <col min="9986" max="9986" width="3" style="6" customWidth="1"/>
    <col min="9987" max="9987" width="18.85546875" style="6" customWidth="1"/>
    <col min="9988" max="9998" width="8.140625" style="6" customWidth="1"/>
    <col min="9999" max="10000" width="0" style="6" hidden="1" customWidth="1"/>
    <col min="10001" max="10241" width="12.140625" style="6"/>
    <col min="10242" max="10242" width="3" style="6" customWidth="1"/>
    <col min="10243" max="10243" width="18.85546875" style="6" customWidth="1"/>
    <col min="10244" max="10254" width="8.140625" style="6" customWidth="1"/>
    <col min="10255" max="10256" width="0" style="6" hidden="1" customWidth="1"/>
    <col min="10257" max="10497" width="12.140625" style="6"/>
    <col min="10498" max="10498" width="3" style="6" customWidth="1"/>
    <col min="10499" max="10499" width="18.85546875" style="6" customWidth="1"/>
    <col min="10500" max="10510" width="8.140625" style="6" customWidth="1"/>
    <col min="10511" max="10512" width="0" style="6" hidden="1" customWidth="1"/>
    <col min="10513" max="10753" width="12.140625" style="6"/>
    <col min="10754" max="10754" width="3" style="6" customWidth="1"/>
    <col min="10755" max="10755" width="18.85546875" style="6" customWidth="1"/>
    <col min="10756" max="10766" width="8.140625" style="6" customWidth="1"/>
    <col min="10767" max="10768" width="0" style="6" hidden="1" customWidth="1"/>
    <col min="10769" max="11009" width="12.140625" style="6"/>
    <col min="11010" max="11010" width="3" style="6" customWidth="1"/>
    <col min="11011" max="11011" width="18.85546875" style="6" customWidth="1"/>
    <col min="11012" max="11022" width="8.140625" style="6" customWidth="1"/>
    <col min="11023" max="11024" width="0" style="6" hidden="1" customWidth="1"/>
    <col min="11025" max="11265" width="12.140625" style="6"/>
    <col min="11266" max="11266" width="3" style="6" customWidth="1"/>
    <col min="11267" max="11267" width="18.85546875" style="6" customWidth="1"/>
    <col min="11268" max="11278" width="8.140625" style="6" customWidth="1"/>
    <col min="11279" max="11280" width="0" style="6" hidden="1" customWidth="1"/>
    <col min="11281" max="11521" width="12.140625" style="6"/>
    <col min="11522" max="11522" width="3" style="6" customWidth="1"/>
    <col min="11523" max="11523" width="18.85546875" style="6" customWidth="1"/>
    <col min="11524" max="11534" width="8.140625" style="6" customWidth="1"/>
    <col min="11535" max="11536" width="0" style="6" hidden="1" customWidth="1"/>
    <col min="11537" max="11777" width="12.140625" style="6"/>
    <col min="11778" max="11778" width="3" style="6" customWidth="1"/>
    <col min="11779" max="11779" width="18.85546875" style="6" customWidth="1"/>
    <col min="11780" max="11790" width="8.140625" style="6" customWidth="1"/>
    <col min="11791" max="11792" width="0" style="6" hidden="1" customWidth="1"/>
    <col min="11793" max="12033" width="12.140625" style="6"/>
    <col min="12034" max="12034" width="3" style="6" customWidth="1"/>
    <col min="12035" max="12035" width="18.85546875" style="6" customWidth="1"/>
    <col min="12036" max="12046" width="8.140625" style="6" customWidth="1"/>
    <col min="12047" max="12048" width="0" style="6" hidden="1" customWidth="1"/>
    <col min="12049" max="12289" width="12.140625" style="6"/>
    <col min="12290" max="12290" width="3" style="6" customWidth="1"/>
    <col min="12291" max="12291" width="18.85546875" style="6" customWidth="1"/>
    <col min="12292" max="12302" width="8.140625" style="6" customWidth="1"/>
    <col min="12303" max="12304" width="0" style="6" hidden="1" customWidth="1"/>
    <col min="12305" max="12545" width="12.140625" style="6"/>
    <col min="12546" max="12546" width="3" style="6" customWidth="1"/>
    <col min="12547" max="12547" width="18.85546875" style="6" customWidth="1"/>
    <col min="12548" max="12558" width="8.140625" style="6" customWidth="1"/>
    <col min="12559" max="12560" width="0" style="6" hidden="1" customWidth="1"/>
    <col min="12561" max="12801" width="12.140625" style="6"/>
    <col min="12802" max="12802" width="3" style="6" customWidth="1"/>
    <col min="12803" max="12803" width="18.85546875" style="6" customWidth="1"/>
    <col min="12804" max="12814" width="8.140625" style="6" customWidth="1"/>
    <col min="12815" max="12816" width="0" style="6" hidden="1" customWidth="1"/>
    <col min="12817" max="13057" width="12.140625" style="6"/>
    <col min="13058" max="13058" width="3" style="6" customWidth="1"/>
    <col min="13059" max="13059" width="18.85546875" style="6" customWidth="1"/>
    <col min="13060" max="13070" width="8.140625" style="6" customWidth="1"/>
    <col min="13071" max="13072" width="0" style="6" hidden="1" customWidth="1"/>
    <col min="13073" max="13313" width="12.140625" style="6"/>
    <col min="13314" max="13314" width="3" style="6" customWidth="1"/>
    <col min="13315" max="13315" width="18.85546875" style="6" customWidth="1"/>
    <col min="13316" max="13326" width="8.140625" style="6" customWidth="1"/>
    <col min="13327" max="13328" width="0" style="6" hidden="1" customWidth="1"/>
    <col min="13329" max="13569" width="12.140625" style="6"/>
    <col min="13570" max="13570" width="3" style="6" customWidth="1"/>
    <col min="13571" max="13571" width="18.85546875" style="6" customWidth="1"/>
    <col min="13572" max="13582" width="8.140625" style="6" customWidth="1"/>
    <col min="13583" max="13584" width="0" style="6" hidden="1" customWidth="1"/>
    <col min="13585" max="13825" width="12.140625" style="6"/>
    <col min="13826" max="13826" width="3" style="6" customWidth="1"/>
    <col min="13827" max="13827" width="18.85546875" style="6" customWidth="1"/>
    <col min="13828" max="13838" width="8.140625" style="6" customWidth="1"/>
    <col min="13839" max="13840" width="0" style="6" hidden="1" customWidth="1"/>
    <col min="13841" max="14081" width="12.140625" style="6"/>
    <col min="14082" max="14082" width="3" style="6" customWidth="1"/>
    <col min="14083" max="14083" width="18.85546875" style="6" customWidth="1"/>
    <col min="14084" max="14094" width="8.140625" style="6" customWidth="1"/>
    <col min="14095" max="14096" width="0" style="6" hidden="1" customWidth="1"/>
    <col min="14097" max="14337" width="12.140625" style="6"/>
    <col min="14338" max="14338" width="3" style="6" customWidth="1"/>
    <col min="14339" max="14339" width="18.85546875" style="6" customWidth="1"/>
    <col min="14340" max="14350" width="8.140625" style="6" customWidth="1"/>
    <col min="14351" max="14352" width="0" style="6" hidden="1" customWidth="1"/>
    <col min="14353" max="14593" width="12.140625" style="6"/>
    <col min="14594" max="14594" width="3" style="6" customWidth="1"/>
    <col min="14595" max="14595" width="18.85546875" style="6" customWidth="1"/>
    <col min="14596" max="14606" width="8.140625" style="6" customWidth="1"/>
    <col min="14607" max="14608" width="0" style="6" hidden="1" customWidth="1"/>
    <col min="14609" max="14849" width="12.140625" style="6"/>
    <col min="14850" max="14850" width="3" style="6" customWidth="1"/>
    <col min="14851" max="14851" width="18.85546875" style="6" customWidth="1"/>
    <col min="14852" max="14862" width="8.140625" style="6" customWidth="1"/>
    <col min="14863" max="14864" width="0" style="6" hidden="1" customWidth="1"/>
    <col min="14865" max="15105" width="12.140625" style="6"/>
    <col min="15106" max="15106" width="3" style="6" customWidth="1"/>
    <col min="15107" max="15107" width="18.85546875" style="6" customWidth="1"/>
    <col min="15108" max="15118" width="8.140625" style="6" customWidth="1"/>
    <col min="15119" max="15120" width="0" style="6" hidden="1" customWidth="1"/>
    <col min="15121" max="15361" width="12.140625" style="6"/>
    <col min="15362" max="15362" width="3" style="6" customWidth="1"/>
    <col min="15363" max="15363" width="18.85546875" style="6" customWidth="1"/>
    <col min="15364" max="15374" width="8.140625" style="6" customWidth="1"/>
    <col min="15375" max="15376" width="0" style="6" hidden="1" customWidth="1"/>
    <col min="15377" max="15617" width="12.140625" style="6"/>
    <col min="15618" max="15618" width="3" style="6" customWidth="1"/>
    <col min="15619" max="15619" width="18.85546875" style="6" customWidth="1"/>
    <col min="15620" max="15630" width="8.140625" style="6" customWidth="1"/>
    <col min="15631" max="15632" width="0" style="6" hidden="1" customWidth="1"/>
    <col min="15633" max="15873" width="12.140625" style="6"/>
    <col min="15874" max="15874" width="3" style="6" customWidth="1"/>
    <col min="15875" max="15875" width="18.85546875" style="6" customWidth="1"/>
    <col min="15876" max="15886" width="8.140625" style="6" customWidth="1"/>
    <col min="15887" max="15888" width="0" style="6" hidden="1" customWidth="1"/>
    <col min="15889" max="16129" width="12.140625" style="6"/>
    <col min="16130" max="16130" width="3" style="6" customWidth="1"/>
    <col min="16131" max="16131" width="18.85546875" style="6" customWidth="1"/>
    <col min="16132" max="16142" width="8.140625" style="6" customWidth="1"/>
    <col min="16143" max="16144" width="0" style="6" hidden="1" customWidth="1"/>
    <col min="16145" max="16384" width="12.140625" style="6"/>
  </cols>
  <sheetData>
    <row r="1" spans="1:17" x14ac:dyDescent="0.2">
      <c r="A1" s="1" t="s">
        <v>0</v>
      </c>
      <c r="B1" s="1"/>
      <c r="C1" s="1"/>
      <c r="D1" s="1"/>
      <c r="E1" s="2"/>
      <c r="F1" s="3"/>
      <c r="G1" s="2"/>
      <c r="H1" s="3"/>
      <c r="I1" s="2"/>
      <c r="J1" s="3"/>
      <c r="K1" s="4"/>
      <c r="L1" s="3"/>
      <c r="M1" s="3"/>
      <c r="N1" s="3"/>
    </row>
    <row r="2" spans="1:17" s="14" customFormat="1" ht="64.7" customHeight="1" x14ac:dyDescent="0.2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/>
      <c r="G2" s="10" t="s">
        <v>6</v>
      </c>
      <c r="H2" s="10"/>
      <c r="I2" s="10" t="s">
        <v>7</v>
      </c>
      <c r="J2" s="10"/>
      <c r="K2" s="10" t="s">
        <v>8</v>
      </c>
      <c r="L2" s="10"/>
      <c r="M2" s="11" t="s">
        <v>9</v>
      </c>
      <c r="N2" s="12"/>
      <c r="O2" s="13" t="s">
        <v>4</v>
      </c>
    </row>
    <row r="3" spans="1:17" ht="15.75" x14ac:dyDescent="0.2">
      <c r="A3" s="15"/>
      <c r="B3" s="16" t="s">
        <v>10</v>
      </c>
      <c r="C3" s="9"/>
      <c r="D3" s="9"/>
      <c r="E3" s="16" t="s">
        <v>11</v>
      </c>
      <c r="F3" s="17" t="s">
        <v>12</v>
      </c>
      <c r="G3" s="16" t="s">
        <v>11</v>
      </c>
      <c r="H3" s="17" t="s">
        <v>12</v>
      </c>
      <c r="I3" s="16" t="s">
        <v>11</v>
      </c>
      <c r="J3" s="17" t="s">
        <v>12</v>
      </c>
      <c r="K3" s="16" t="s">
        <v>11</v>
      </c>
      <c r="L3" s="17" t="s">
        <v>12</v>
      </c>
      <c r="M3" s="16" t="s">
        <v>11</v>
      </c>
      <c r="N3" s="17" t="s">
        <v>12</v>
      </c>
      <c r="O3" s="13"/>
    </row>
    <row r="4" spans="1:17" ht="15.75" x14ac:dyDescent="0.25">
      <c r="A4" s="18">
        <v>1</v>
      </c>
      <c r="B4" s="19" t="s">
        <v>13</v>
      </c>
      <c r="C4" s="20">
        <v>2002</v>
      </c>
      <c r="D4" s="21">
        <f t="shared" ref="D4:D52" si="0">O4</f>
        <v>136</v>
      </c>
      <c r="E4" s="22">
        <v>1</v>
      </c>
      <c r="F4" s="23">
        <v>32</v>
      </c>
      <c r="G4" s="20">
        <v>2</v>
      </c>
      <c r="H4" s="23"/>
      <c r="I4" s="20">
        <v>1</v>
      </c>
      <c r="J4" s="23">
        <v>32</v>
      </c>
      <c r="K4" s="24">
        <v>1</v>
      </c>
      <c r="L4" s="23">
        <v>32</v>
      </c>
      <c r="M4" s="24">
        <v>1</v>
      </c>
      <c r="N4" s="23">
        <v>40</v>
      </c>
      <c r="O4" s="25">
        <f t="shared" ref="O4:O19" si="1">F4+H4+J4+L4+N4</f>
        <v>136</v>
      </c>
    </row>
    <row r="5" spans="1:17" ht="15.75" x14ac:dyDescent="0.25">
      <c r="A5" s="18">
        <v>2</v>
      </c>
      <c r="B5" s="19" t="s">
        <v>14</v>
      </c>
      <c r="C5" s="20">
        <v>2002</v>
      </c>
      <c r="D5" s="21">
        <f t="shared" si="0"/>
        <v>84</v>
      </c>
      <c r="E5" s="22">
        <v>5</v>
      </c>
      <c r="F5" s="23">
        <v>14</v>
      </c>
      <c r="G5" s="20">
        <v>10</v>
      </c>
      <c r="H5" s="23"/>
      <c r="I5" s="20">
        <v>3</v>
      </c>
      <c r="J5" s="23">
        <v>20</v>
      </c>
      <c r="K5" s="24">
        <v>2</v>
      </c>
      <c r="L5" s="23">
        <v>26</v>
      </c>
      <c r="M5" s="24">
        <v>4</v>
      </c>
      <c r="N5" s="23">
        <v>24</v>
      </c>
      <c r="O5" s="25">
        <f t="shared" si="1"/>
        <v>84</v>
      </c>
      <c r="Q5" s="6">
        <v>1</v>
      </c>
    </row>
    <row r="6" spans="1:17" ht="15.75" x14ac:dyDescent="0.25">
      <c r="A6" s="18">
        <v>3</v>
      </c>
      <c r="B6" s="19" t="s">
        <v>15</v>
      </c>
      <c r="C6" s="20">
        <v>2003</v>
      </c>
      <c r="D6" s="21">
        <f t="shared" si="0"/>
        <v>82</v>
      </c>
      <c r="E6" s="22">
        <v>2</v>
      </c>
      <c r="F6" s="23">
        <v>26</v>
      </c>
      <c r="G6" s="20">
        <v>8</v>
      </c>
      <c r="H6" s="23">
        <v>14</v>
      </c>
      <c r="I6" s="20">
        <v>10</v>
      </c>
      <c r="J6" s="23"/>
      <c r="K6" s="24">
        <v>5</v>
      </c>
      <c r="L6" s="23">
        <v>14</v>
      </c>
      <c r="M6" s="24">
        <v>3</v>
      </c>
      <c r="N6" s="23">
        <v>28</v>
      </c>
      <c r="O6" s="25">
        <f t="shared" si="1"/>
        <v>82</v>
      </c>
      <c r="P6" s="6">
        <v>1</v>
      </c>
    </row>
    <row r="7" spans="1:17" ht="15.75" x14ac:dyDescent="0.25">
      <c r="A7" s="18">
        <v>4</v>
      </c>
      <c r="B7" s="19" t="s">
        <v>16</v>
      </c>
      <c r="C7" s="20">
        <v>2002</v>
      </c>
      <c r="D7" s="21">
        <f t="shared" si="0"/>
        <v>76</v>
      </c>
      <c r="E7" s="22" t="s">
        <v>17</v>
      </c>
      <c r="F7" s="23">
        <v>0</v>
      </c>
      <c r="G7" s="20">
        <v>9</v>
      </c>
      <c r="H7" s="23">
        <v>8</v>
      </c>
      <c r="I7" s="20">
        <v>5</v>
      </c>
      <c r="J7" s="23">
        <v>14</v>
      </c>
      <c r="K7" s="24">
        <v>3</v>
      </c>
      <c r="L7" s="23">
        <v>20</v>
      </c>
      <c r="M7" s="24">
        <v>2</v>
      </c>
      <c r="N7" s="23">
        <v>34</v>
      </c>
      <c r="O7" s="25">
        <f t="shared" si="1"/>
        <v>76</v>
      </c>
      <c r="P7" s="6">
        <v>2</v>
      </c>
      <c r="Q7" s="6">
        <v>1</v>
      </c>
    </row>
    <row r="8" spans="1:17" ht="15.75" x14ac:dyDescent="0.25">
      <c r="A8" s="18">
        <v>5</v>
      </c>
      <c r="B8" s="19" t="s">
        <v>18</v>
      </c>
      <c r="C8" s="20">
        <v>2003</v>
      </c>
      <c r="D8" s="21">
        <f t="shared" si="0"/>
        <v>72</v>
      </c>
      <c r="E8" s="22">
        <v>3</v>
      </c>
      <c r="F8" s="23">
        <v>20</v>
      </c>
      <c r="G8" s="20">
        <v>12</v>
      </c>
      <c r="H8" s="23"/>
      <c r="I8" s="20">
        <v>3</v>
      </c>
      <c r="J8" s="23">
        <v>20</v>
      </c>
      <c r="K8" s="24">
        <v>7</v>
      </c>
      <c r="L8" s="23">
        <v>14</v>
      </c>
      <c r="M8" s="24">
        <v>7</v>
      </c>
      <c r="N8" s="23">
        <v>18</v>
      </c>
      <c r="O8" s="25">
        <f t="shared" si="1"/>
        <v>72</v>
      </c>
    </row>
    <row r="9" spans="1:17" ht="15.75" x14ac:dyDescent="0.25">
      <c r="A9" s="18">
        <v>6</v>
      </c>
      <c r="B9" s="19" t="s">
        <v>19</v>
      </c>
      <c r="C9" s="20">
        <v>2003</v>
      </c>
      <c r="D9" s="21">
        <f t="shared" si="0"/>
        <v>64</v>
      </c>
      <c r="E9" s="22">
        <v>14</v>
      </c>
      <c r="F9" s="23"/>
      <c r="G9" s="20">
        <v>5</v>
      </c>
      <c r="H9" s="23">
        <v>14</v>
      </c>
      <c r="I9" s="20">
        <v>11</v>
      </c>
      <c r="J9" s="23">
        <v>8</v>
      </c>
      <c r="K9" s="24">
        <v>3</v>
      </c>
      <c r="L9" s="23">
        <v>20</v>
      </c>
      <c r="M9" s="24">
        <v>5</v>
      </c>
      <c r="N9" s="23">
        <v>22</v>
      </c>
      <c r="O9" s="25">
        <f t="shared" si="1"/>
        <v>64</v>
      </c>
      <c r="Q9" s="6">
        <v>2</v>
      </c>
    </row>
    <row r="10" spans="1:17" ht="15.75" x14ac:dyDescent="0.25">
      <c r="A10" s="18">
        <v>7</v>
      </c>
      <c r="B10" s="19" t="s">
        <v>20</v>
      </c>
      <c r="C10" s="20">
        <v>2003</v>
      </c>
      <c r="D10" s="21">
        <f t="shared" si="0"/>
        <v>59</v>
      </c>
      <c r="E10" s="22">
        <v>9</v>
      </c>
      <c r="F10" s="23">
        <v>8</v>
      </c>
      <c r="G10" s="20">
        <v>1</v>
      </c>
      <c r="H10" s="23">
        <v>32</v>
      </c>
      <c r="I10" s="20">
        <v>19</v>
      </c>
      <c r="J10" s="23">
        <v>4</v>
      </c>
      <c r="K10" s="24">
        <v>25</v>
      </c>
      <c r="L10" s="23"/>
      <c r="M10" s="24">
        <v>9</v>
      </c>
      <c r="N10" s="23">
        <v>15</v>
      </c>
      <c r="O10" s="25">
        <f t="shared" si="1"/>
        <v>59</v>
      </c>
      <c r="P10" s="6">
        <v>2</v>
      </c>
    </row>
    <row r="11" spans="1:17" ht="15.75" x14ac:dyDescent="0.25">
      <c r="A11" s="18">
        <v>8</v>
      </c>
      <c r="B11" s="19" t="s">
        <v>21</v>
      </c>
      <c r="C11" s="20">
        <v>2002</v>
      </c>
      <c r="D11" s="21">
        <f t="shared" si="0"/>
        <v>52</v>
      </c>
      <c r="E11" s="22" t="s">
        <v>17</v>
      </c>
      <c r="F11" s="23"/>
      <c r="G11" s="20">
        <v>3</v>
      </c>
      <c r="H11" s="23">
        <v>20</v>
      </c>
      <c r="I11" s="20">
        <v>15</v>
      </c>
      <c r="J11" s="23">
        <v>8</v>
      </c>
      <c r="K11" s="24">
        <v>11</v>
      </c>
      <c r="L11" s="23">
        <v>8</v>
      </c>
      <c r="M11" s="24">
        <v>8</v>
      </c>
      <c r="N11" s="23">
        <v>16</v>
      </c>
      <c r="O11" s="25">
        <f t="shared" si="1"/>
        <v>52</v>
      </c>
      <c r="P11" s="6">
        <v>1</v>
      </c>
      <c r="Q11" s="6">
        <v>2</v>
      </c>
    </row>
    <row r="12" spans="1:17" ht="15.75" x14ac:dyDescent="0.25">
      <c r="A12" s="18">
        <v>9</v>
      </c>
      <c r="B12" s="19" t="s">
        <v>22</v>
      </c>
      <c r="C12" s="20">
        <v>2002</v>
      </c>
      <c r="D12" s="21">
        <f t="shared" si="0"/>
        <v>50</v>
      </c>
      <c r="E12" s="22" t="s">
        <v>17</v>
      </c>
      <c r="F12" s="23"/>
      <c r="G12" s="20">
        <v>6</v>
      </c>
      <c r="H12" s="23">
        <v>14</v>
      </c>
      <c r="I12" s="20">
        <v>14</v>
      </c>
      <c r="J12" s="23">
        <v>8</v>
      </c>
      <c r="K12" s="24">
        <v>6</v>
      </c>
      <c r="L12" s="23">
        <v>14</v>
      </c>
      <c r="M12" s="24">
        <v>10</v>
      </c>
      <c r="N12" s="23">
        <v>14</v>
      </c>
      <c r="O12" s="25">
        <f t="shared" si="1"/>
        <v>50</v>
      </c>
      <c r="P12" s="6">
        <v>1</v>
      </c>
    </row>
    <row r="13" spans="1:17" ht="15.75" x14ac:dyDescent="0.25">
      <c r="A13" s="18">
        <v>10</v>
      </c>
      <c r="B13" s="19" t="s">
        <v>23</v>
      </c>
      <c r="C13" s="20">
        <v>2002</v>
      </c>
      <c r="D13" s="21">
        <f t="shared" si="0"/>
        <v>49</v>
      </c>
      <c r="E13" s="22">
        <v>7</v>
      </c>
      <c r="F13" s="23">
        <v>14</v>
      </c>
      <c r="G13" s="20">
        <v>7</v>
      </c>
      <c r="H13" s="23">
        <v>14</v>
      </c>
      <c r="I13" s="20">
        <v>12</v>
      </c>
      <c r="J13" s="23"/>
      <c r="K13" s="24">
        <v>9</v>
      </c>
      <c r="L13" s="23">
        <v>8</v>
      </c>
      <c r="M13" s="24">
        <v>11</v>
      </c>
      <c r="N13" s="23">
        <v>13</v>
      </c>
      <c r="O13" s="25">
        <f t="shared" si="1"/>
        <v>49</v>
      </c>
    </row>
    <row r="14" spans="1:17" ht="15.75" x14ac:dyDescent="0.25">
      <c r="A14" s="18">
        <v>11</v>
      </c>
      <c r="B14" s="19" t="s">
        <v>24</v>
      </c>
      <c r="C14" s="20">
        <v>2003</v>
      </c>
      <c r="D14" s="21">
        <f t="shared" si="0"/>
        <v>42</v>
      </c>
      <c r="E14" s="22" t="s">
        <v>17</v>
      </c>
      <c r="F14" s="23"/>
      <c r="G14" s="20">
        <v>22</v>
      </c>
      <c r="H14" s="23">
        <v>4</v>
      </c>
      <c r="I14" s="20">
        <v>8</v>
      </c>
      <c r="J14" s="23">
        <v>14</v>
      </c>
      <c r="K14" s="24">
        <v>18</v>
      </c>
      <c r="L14" s="23">
        <v>4</v>
      </c>
      <c r="M14" s="24">
        <v>6</v>
      </c>
      <c r="N14" s="23">
        <v>20</v>
      </c>
      <c r="O14" s="25">
        <f t="shared" si="1"/>
        <v>42</v>
      </c>
      <c r="P14" s="6">
        <v>2</v>
      </c>
      <c r="Q14" s="6">
        <v>1</v>
      </c>
    </row>
    <row r="15" spans="1:17" ht="15.75" x14ac:dyDescent="0.25">
      <c r="A15" s="18">
        <v>12</v>
      </c>
      <c r="B15" s="19" t="s">
        <v>25</v>
      </c>
      <c r="C15" s="20">
        <v>2003</v>
      </c>
      <c r="D15" s="21">
        <f t="shared" si="0"/>
        <v>40</v>
      </c>
      <c r="E15" s="22">
        <v>3</v>
      </c>
      <c r="F15" s="23">
        <v>20</v>
      </c>
      <c r="G15" s="20">
        <v>11</v>
      </c>
      <c r="H15" s="23">
        <v>8</v>
      </c>
      <c r="I15" s="20">
        <v>9</v>
      </c>
      <c r="J15" s="23">
        <v>8</v>
      </c>
      <c r="K15" s="24">
        <v>19</v>
      </c>
      <c r="L15" s="23">
        <v>4</v>
      </c>
      <c r="M15" s="24" t="s">
        <v>17</v>
      </c>
      <c r="N15" s="23"/>
      <c r="O15" s="25">
        <f t="shared" si="1"/>
        <v>40</v>
      </c>
      <c r="P15" s="6">
        <v>2</v>
      </c>
    </row>
    <row r="16" spans="1:17" ht="15.75" x14ac:dyDescent="0.25">
      <c r="A16" s="18">
        <v>13</v>
      </c>
      <c r="B16" s="19" t="s">
        <v>26</v>
      </c>
      <c r="C16" s="20">
        <v>2002</v>
      </c>
      <c r="D16" s="21">
        <f t="shared" si="0"/>
        <v>37</v>
      </c>
      <c r="E16" s="22" t="s">
        <v>17</v>
      </c>
      <c r="F16" s="23"/>
      <c r="G16" s="20">
        <v>18</v>
      </c>
      <c r="H16" s="23">
        <v>4</v>
      </c>
      <c r="I16" s="20">
        <v>7</v>
      </c>
      <c r="J16" s="23">
        <v>14</v>
      </c>
      <c r="K16" s="24">
        <v>13</v>
      </c>
      <c r="L16" s="23">
        <v>8</v>
      </c>
      <c r="M16" s="24">
        <v>13</v>
      </c>
      <c r="N16" s="23">
        <v>11</v>
      </c>
      <c r="O16" s="25">
        <f t="shared" si="1"/>
        <v>37</v>
      </c>
      <c r="P16" s="6">
        <v>2</v>
      </c>
      <c r="Q16" s="6">
        <v>2</v>
      </c>
    </row>
    <row r="17" spans="1:17" ht="15.75" x14ac:dyDescent="0.25">
      <c r="A17" s="18">
        <v>14</v>
      </c>
      <c r="B17" s="19" t="s">
        <v>27</v>
      </c>
      <c r="C17" s="20">
        <v>2003</v>
      </c>
      <c r="D17" s="21">
        <f t="shared" si="0"/>
        <v>30</v>
      </c>
      <c r="E17" s="22">
        <v>12</v>
      </c>
      <c r="F17" s="23">
        <v>8</v>
      </c>
      <c r="G17" s="20">
        <v>17</v>
      </c>
      <c r="H17" s="23">
        <v>4</v>
      </c>
      <c r="I17" s="20">
        <v>13</v>
      </c>
      <c r="J17" s="23">
        <v>8</v>
      </c>
      <c r="K17" s="24">
        <v>23</v>
      </c>
      <c r="L17" s="23"/>
      <c r="M17" s="24">
        <v>14</v>
      </c>
      <c r="N17" s="23">
        <v>10</v>
      </c>
      <c r="O17" s="25">
        <f t="shared" si="1"/>
        <v>30</v>
      </c>
      <c r="P17" s="6">
        <v>3</v>
      </c>
      <c r="Q17" s="6">
        <v>2</v>
      </c>
    </row>
    <row r="18" spans="1:17" ht="15.75" x14ac:dyDescent="0.25">
      <c r="A18" s="18">
        <v>15</v>
      </c>
      <c r="B18" s="19" t="s">
        <v>28</v>
      </c>
      <c r="C18" s="20">
        <v>2002</v>
      </c>
      <c r="D18" s="21">
        <f t="shared" si="0"/>
        <v>28</v>
      </c>
      <c r="E18" s="22">
        <v>10</v>
      </c>
      <c r="F18" s="23">
        <v>8</v>
      </c>
      <c r="G18" s="20">
        <v>23</v>
      </c>
      <c r="H18" s="23">
        <v>4</v>
      </c>
      <c r="I18" s="20">
        <v>23</v>
      </c>
      <c r="J18" s="23"/>
      <c r="K18" s="24">
        <v>20</v>
      </c>
      <c r="L18" s="23">
        <v>4</v>
      </c>
      <c r="M18" s="24">
        <v>12</v>
      </c>
      <c r="N18" s="23">
        <v>12</v>
      </c>
      <c r="O18" s="25">
        <f t="shared" si="1"/>
        <v>28</v>
      </c>
      <c r="Q18" s="6">
        <v>2</v>
      </c>
    </row>
    <row r="19" spans="1:17" ht="15.75" x14ac:dyDescent="0.25">
      <c r="A19" s="18">
        <v>16</v>
      </c>
      <c r="B19" s="19" t="s">
        <v>29</v>
      </c>
      <c r="C19" s="20">
        <v>2003</v>
      </c>
      <c r="D19" s="21">
        <f t="shared" si="0"/>
        <v>20</v>
      </c>
      <c r="E19" s="22">
        <v>11</v>
      </c>
      <c r="F19" s="23">
        <v>8</v>
      </c>
      <c r="G19" s="20">
        <v>14</v>
      </c>
      <c r="H19" s="23">
        <v>8</v>
      </c>
      <c r="I19" s="20">
        <v>18</v>
      </c>
      <c r="J19" s="23">
        <v>4</v>
      </c>
      <c r="K19" s="24">
        <v>33</v>
      </c>
      <c r="L19" s="23">
        <v>0</v>
      </c>
      <c r="M19" s="24" t="s">
        <v>17</v>
      </c>
      <c r="N19" s="23"/>
      <c r="O19" s="25">
        <f t="shared" si="1"/>
        <v>20</v>
      </c>
      <c r="P19" s="6">
        <v>1</v>
      </c>
      <c r="Q19" s="6">
        <v>1</v>
      </c>
    </row>
    <row r="20" spans="1:17" ht="15.75" x14ac:dyDescent="0.25">
      <c r="A20" s="18">
        <v>17</v>
      </c>
      <c r="B20" s="19" t="s">
        <v>30</v>
      </c>
      <c r="C20" s="20">
        <v>2002</v>
      </c>
      <c r="D20" s="21">
        <f t="shared" si="0"/>
        <v>18</v>
      </c>
      <c r="E20" s="22">
        <v>8</v>
      </c>
      <c r="F20" s="23">
        <v>14</v>
      </c>
      <c r="G20" s="20" t="s">
        <v>17</v>
      </c>
      <c r="H20" s="23">
        <v>0</v>
      </c>
      <c r="I20" s="20">
        <v>17</v>
      </c>
      <c r="J20" s="23">
        <v>4</v>
      </c>
      <c r="K20" s="24" t="s">
        <v>17</v>
      </c>
      <c r="L20" s="23">
        <v>0</v>
      </c>
      <c r="M20" s="24"/>
      <c r="N20" s="23"/>
      <c r="O20" s="25">
        <f t="shared" ref="O20:O52" si="2">F20+H20+J20+L20</f>
        <v>18</v>
      </c>
      <c r="P20" s="6">
        <v>4</v>
      </c>
      <c r="Q20" s="6">
        <v>1</v>
      </c>
    </row>
    <row r="21" spans="1:17" ht="15.75" x14ac:dyDescent="0.25">
      <c r="A21" s="18">
        <v>18</v>
      </c>
      <c r="B21" s="19" t="s">
        <v>31</v>
      </c>
      <c r="C21" s="20">
        <v>2003</v>
      </c>
      <c r="D21" s="21">
        <f t="shared" si="0"/>
        <v>18</v>
      </c>
      <c r="E21" s="22" t="s">
        <v>17</v>
      </c>
      <c r="F21" s="23">
        <v>0</v>
      </c>
      <c r="G21" s="20" t="s">
        <v>17</v>
      </c>
      <c r="H21" s="23">
        <v>0</v>
      </c>
      <c r="I21" s="20">
        <v>24</v>
      </c>
      <c r="J21" s="23">
        <v>4</v>
      </c>
      <c r="K21" s="24">
        <v>8</v>
      </c>
      <c r="L21" s="23">
        <v>14</v>
      </c>
      <c r="M21" s="24"/>
      <c r="N21" s="23"/>
      <c r="O21" s="25">
        <f t="shared" si="2"/>
        <v>18</v>
      </c>
      <c r="P21" s="6">
        <v>5</v>
      </c>
      <c r="Q21" s="6">
        <v>4</v>
      </c>
    </row>
    <row r="22" spans="1:17" ht="15.75" x14ac:dyDescent="0.25">
      <c r="A22" s="18">
        <v>19</v>
      </c>
      <c r="B22" s="19" t="s">
        <v>32</v>
      </c>
      <c r="C22" s="20">
        <v>2002</v>
      </c>
      <c r="D22" s="21">
        <f t="shared" si="0"/>
        <v>16</v>
      </c>
      <c r="E22" s="22" t="s">
        <v>17</v>
      </c>
      <c r="F22" s="23">
        <v>0</v>
      </c>
      <c r="G22" s="22">
        <v>19</v>
      </c>
      <c r="H22" s="23">
        <v>4</v>
      </c>
      <c r="I22" s="22">
        <v>21</v>
      </c>
      <c r="J22" s="23">
        <v>4</v>
      </c>
      <c r="K22" s="24">
        <v>12</v>
      </c>
      <c r="L22" s="23">
        <v>8</v>
      </c>
      <c r="M22" s="24"/>
      <c r="N22" s="23"/>
      <c r="O22" s="25">
        <f t="shared" si="2"/>
        <v>16</v>
      </c>
      <c r="P22" s="26">
        <v>6</v>
      </c>
      <c r="Q22" s="6">
        <v>3</v>
      </c>
    </row>
    <row r="23" spans="1:17" ht="15.75" x14ac:dyDescent="0.25">
      <c r="A23" s="18">
        <v>20</v>
      </c>
      <c r="B23" s="19" t="s">
        <v>33</v>
      </c>
      <c r="C23" s="20">
        <v>2003</v>
      </c>
      <c r="D23" s="21">
        <f t="shared" si="0"/>
        <v>16</v>
      </c>
      <c r="E23" s="22" t="s">
        <v>17</v>
      </c>
      <c r="F23" s="23">
        <v>0</v>
      </c>
      <c r="G23" s="20">
        <v>13</v>
      </c>
      <c r="H23" s="23">
        <v>8</v>
      </c>
      <c r="I23" s="20">
        <v>25</v>
      </c>
      <c r="J23" s="23">
        <v>4</v>
      </c>
      <c r="K23" s="24">
        <v>30</v>
      </c>
      <c r="L23" s="23">
        <v>4</v>
      </c>
      <c r="M23" s="24"/>
      <c r="N23" s="23"/>
      <c r="O23" s="25">
        <f t="shared" si="2"/>
        <v>16</v>
      </c>
      <c r="P23" s="6">
        <v>1</v>
      </c>
      <c r="Q23" s="6">
        <v>2</v>
      </c>
    </row>
    <row r="24" spans="1:17" ht="15.75" x14ac:dyDescent="0.25">
      <c r="A24" s="18">
        <v>21</v>
      </c>
      <c r="B24" s="19" t="s">
        <v>34</v>
      </c>
      <c r="C24" s="20">
        <v>2003</v>
      </c>
      <c r="D24" s="21">
        <f t="shared" si="0"/>
        <v>14</v>
      </c>
      <c r="E24" s="22">
        <v>6</v>
      </c>
      <c r="F24" s="23">
        <v>14</v>
      </c>
      <c r="G24" s="20" t="s">
        <v>17</v>
      </c>
      <c r="H24" s="23">
        <v>0</v>
      </c>
      <c r="I24" s="20" t="s">
        <v>17</v>
      </c>
      <c r="J24" s="23">
        <v>0</v>
      </c>
      <c r="K24" s="24" t="s">
        <v>17</v>
      </c>
      <c r="L24" s="23">
        <v>0</v>
      </c>
      <c r="M24" s="24"/>
      <c r="N24" s="23"/>
      <c r="O24" s="25">
        <f t="shared" si="2"/>
        <v>14</v>
      </c>
      <c r="Q24" s="6">
        <v>1</v>
      </c>
    </row>
    <row r="25" spans="1:17" ht="15.75" x14ac:dyDescent="0.25">
      <c r="A25" s="18">
        <v>22</v>
      </c>
      <c r="B25" s="19" t="s">
        <v>35</v>
      </c>
      <c r="C25" s="20">
        <v>2002</v>
      </c>
      <c r="D25" s="21">
        <f t="shared" si="0"/>
        <v>12</v>
      </c>
      <c r="E25" s="22">
        <v>13</v>
      </c>
      <c r="F25" s="23">
        <v>8</v>
      </c>
      <c r="G25" s="20" t="s">
        <v>17</v>
      </c>
      <c r="H25" s="23">
        <v>0</v>
      </c>
      <c r="I25" s="20" t="s">
        <v>17</v>
      </c>
      <c r="J25" s="23">
        <v>0</v>
      </c>
      <c r="K25" s="24">
        <v>28</v>
      </c>
      <c r="L25" s="23">
        <v>4</v>
      </c>
      <c r="M25" s="24"/>
      <c r="N25" s="23"/>
      <c r="O25" s="25">
        <f t="shared" si="2"/>
        <v>12</v>
      </c>
      <c r="P25" s="26">
        <v>1</v>
      </c>
    </row>
    <row r="26" spans="1:17" ht="15.75" x14ac:dyDescent="0.25">
      <c r="A26" s="18">
        <v>23</v>
      </c>
      <c r="B26" s="19" t="s">
        <v>36</v>
      </c>
      <c r="C26" s="20">
        <v>2002</v>
      </c>
      <c r="D26" s="21">
        <f t="shared" si="0"/>
        <v>12</v>
      </c>
      <c r="E26" s="22" t="s">
        <v>17</v>
      </c>
      <c r="F26" s="23">
        <v>0</v>
      </c>
      <c r="G26" s="22" t="s">
        <v>17</v>
      </c>
      <c r="H26" s="23">
        <v>0</v>
      </c>
      <c r="I26" s="22">
        <v>20</v>
      </c>
      <c r="J26" s="23">
        <v>4</v>
      </c>
      <c r="K26" s="24">
        <v>15</v>
      </c>
      <c r="L26" s="23">
        <v>8</v>
      </c>
      <c r="M26" s="24"/>
      <c r="N26" s="23"/>
      <c r="O26" s="25">
        <f t="shared" si="2"/>
        <v>12</v>
      </c>
      <c r="P26" s="6">
        <v>4</v>
      </c>
      <c r="Q26" s="6">
        <v>1</v>
      </c>
    </row>
    <row r="27" spans="1:17" ht="15.75" x14ac:dyDescent="0.25">
      <c r="A27" s="18">
        <v>24</v>
      </c>
      <c r="B27" s="19" t="s">
        <v>37</v>
      </c>
      <c r="C27" s="20">
        <v>2003</v>
      </c>
      <c r="D27" s="21">
        <f t="shared" si="0"/>
        <v>12</v>
      </c>
      <c r="E27" s="22">
        <v>15</v>
      </c>
      <c r="F27" s="23">
        <v>8</v>
      </c>
      <c r="G27" s="22" t="s">
        <v>17</v>
      </c>
      <c r="H27" s="23">
        <v>0</v>
      </c>
      <c r="I27" s="22">
        <v>28</v>
      </c>
      <c r="J27" s="23">
        <v>4</v>
      </c>
      <c r="K27" s="24" t="s">
        <v>17</v>
      </c>
      <c r="L27" s="23">
        <v>0</v>
      </c>
      <c r="M27" s="24"/>
      <c r="N27" s="23"/>
      <c r="O27" s="25">
        <f t="shared" si="2"/>
        <v>12</v>
      </c>
      <c r="P27" s="6">
        <v>2</v>
      </c>
      <c r="Q27" s="6">
        <v>1</v>
      </c>
    </row>
    <row r="28" spans="1:17" ht="15.75" x14ac:dyDescent="0.25">
      <c r="A28" s="18">
        <v>25</v>
      </c>
      <c r="B28" s="19" t="s">
        <v>38</v>
      </c>
      <c r="C28" s="20">
        <v>2002</v>
      </c>
      <c r="D28" s="21">
        <f t="shared" si="0"/>
        <v>12</v>
      </c>
      <c r="E28" s="22" t="s">
        <v>17</v>
      </c>
      <c r="F28" s="23">
        <v>0</v>
      </c>
      <c r="G28" s="20">
        <v>15</v>
      </c>
      <c r="H28" s="23">
        <v>8</v>
      </c>
      <c r="I28" s="20" t="s">
        <v>17</v>
      </c>
      <c r="J28" s="23">
        <v>0</v>
      </c>
      <c r="K28" s="24">
        <v>29</v>
      </c>
      <c r="L28" s="23">
        <v>4</v>
      </c>
      <c r="M28" s="24"/>
      <c r="N28" s="23"/>
      <c r="O28" s="25">
        <f t="shared" si="2"/>
        <v>12</v>
      </c>
      <c r="P28" s="26">
        <v>2</v>
      </c>
      <c r="Q28" s="6">
        <v>8</v>
      </c>
    </row>
    <row r="29" spans="1:17" ht="15.75" x14ac:dyDescent="0.25">
      <c r="A29" s="18">
        <v>26</v>
      </c>
      <c r="B29" s="19" t="s">
        <v>39</v>
      </c>
      <c r="C29" s="20">
        <v>2002</v>
      </c>
      <c r="D29" s="21">
        <f t="shared" si="0"/>
        <v>12</v>
      </c>
      <c r="E29" s="22" t="s">
        <v>17</v>
      </c>
      <c r="F29" s="23">
        <v>0</v>
      </c>
      <c r="G29" s="22">
        <v>16</v>
      </c>
      <c r="H29" s="23">
        <v>8</v>
      </c>
      <c r="I29" s="22">
        <v>32</v>
      </c>
      <c r="J29" s="23">
        <v>0</v>
      </c>
      <c r="K29" s="24">
        <v>24</v>
      </c>
      <c r="L29" s="23">
        <v>4</v>
      </c>
      <c r="M29" s="24"/>
      <c r="N29" s="23"/>
      <c r="O29" s="25">
        <f t="shared" si="2"/>
        <v>12</v>
      </c>
      <c r="P29" s="26">
        <v>5</v>
      </c>
      <c r="Q29" s="6">
        <v>4</v>
      </c>
    </row>
    <row r="30" spans="1:17" ht="15.75" x14ac:dyDescent="0.25">
      <c r="A30" s="18">
        <v>27</v>
      </c>
      <c r="B30" s="19" t="s">
        <v>40</v>
      </c>
      <c r="C30" s="20">
        <v>2003</v>
      </c>
      <c r="D30" s="21">
        <f t="shared" si="0"/>
        <v>12</v>
      </c>
      <c r="E30" s="22" t="s">
        <v>17</v>
      </c>
      <c r="F30" s="23">
        <v>0</v>
      </c>
      <c r="G30" s="22" t="s">
        <v>17</v>
      </c>
      <c r="H30" s="23">
        <v>0</v>
      </c>
      <c r="I30" s="22">
        <v>16</v>
      </c>
      <c r="J30" s="23">
        <v>8</v>
      </c>
      <c r="K30" s="24">
        <v>27</v>
      </c>
      <c r="L30" s="23">
        <v>4</v>
      </c>
      <c r="M30" s="24"/>
      <c r="N30" s="23"/>
      <c r="O30" s="25">
        <f t="shared" si="2"/>
        <v>12</v>
      </c>
      <c r="P30" s="26">
        <v>3</v>
      </c>
      <c r="Q30" s="6">
        <v>5</v>
      </c>
    </row>
    <row r="31" spans="1:17" ht="15.75" x14ac:dyDescent="0.25">
      <c r="A31" s="18">
        <v>28</v>
      </c>
      <c r="B31" s="19" t="s">
        <v>41</v>
      </c>
      <c r="C31" s="20">
        <v>2002</v>
      </c>
      <c r="D31" s="21">
        <f t="shared" si="0"/>
        <v>12</v>
      </c>
      <c r="E31" s="22" t="s">
        <v>17</v>
      </c>
      <c r="F31" s="23">
        <v>0</v>
      </c>
      <c r="G31" s="22">
        <v>20</v>
      </c>
      <c r="H31" s="23">
        <v>4</v>
      </c>
      <c r="I31" s="22">
        <v>27</v>
      </c>
      <c r="J31" s="23">
        <v>4</v>
      </c>
      <c r="K31" s="24">
        <v>17</v>
      </c>
      <c r="L31" s="23">
        <v>4</v>
      </c>
      <c r="M31" s="24"/>
      <c r="N31" s="23"/>
      <c r="O31" s="25">
        <f t="shared" si="2"/>
        <v>12</v>
      </c>
      <c r="P31" s="26">
        <v>7</v>
      </c>
      <c r="Q31" s="6">
        <v>2</v>
      </c>
    </row>
    <row r="32" spans="1:17" ht="15.75" x14ac:dyDescent="0.25">
      <c r="A32" s="18">
        <v>29</v>
      </c>
      <c r="B32" s="19" t="s">
        <v>42</v>
      </c>
      <c r="C32" s="20">
        <v>2003</v>
      </c>
      <c r="D32" s="21">
        <f t="shared" si="0"/>
        <v>12</v>
      </c>
      <c r="E32" s="22" t="s">
        <v>17</v>
      </c>
      <c r="F32" s="23">
        <v>0</v>
      </c>
      <c r="G32" s="22">
        <v>26</v>
      </c>
      <c r="H32" s="23">
        <v>4</v>
      </c>
      <c r="I32" s="22">
        <v>22</v>
      </c>
      <c r="J32" s="23">
        <v>4</v>
      </c>
      <c r="K32" s="24">
        <v>31</v>
      </c>
      <c r="L32" s="23">
        <v>4</v>
      </c>
      <c r="M32" s="24"/>
      <c r="N32" s="23"/>
      <c r="O32" s="25">
        <f t="shared" si="2"/>
        <v>12</v>
      </c>
      <c r="P32" s="26">
        <v>10</v>
      </c>
      <c r="Q32" s="6">
        <v>5</v>
      </c>
    </row>
    <row r="33" spans="1:17" ht="15.75" x14ac:dyDescent="0.25">
      <c r="A33" s="18">
        <v>30</v>
      </c>
      <c r="B33" s="19" t="s">
        <v>43</v>
      </c>
      <c r="C33" s="20">
        <v>2002</v>
      </c>
      <c r="D33" s="21">
        <f t="shared" si="0"/>
        <v>8</v>
      </c>
      <c r="E33" s="22" t="s">
        <v>17</v>
      </c>
      <c r="F33" s="23">
        <v>0</v>
      </c>
      <c r="G33" s="22" t="s">
        <v>17</v>
      </c>
      <c r="H33" s="23">
        <v>0</v>
      </c>
      <c r="I33" s="22" t="s">
        <v>17</v>
      </c>
      <c r="J33" s="23">
        <v>0</v>
      </c>
      <c r="K33" s="24">
        <v>14</v>
      </c>
      <c r="L33" s="23">
        <v>8</v>
      </c>
      <c r="M33" s="24"/>
      <c r="N33" s="23"/>
      <c r="O33" s="25">
        <f t="shared" si="2"/>
        <v>8</v>
      </c>
      <c r="P33" s="26"/>
      <c r="Q33" s="6">
        <v>13</v>
      </c>
    </row>
    <row r="34" spans="1:17" ht="15.75" x14ac:dyDescent="0.25">
      <c r="A34" s="18">
        <v>31</v>
      </c>
      <c r="B34" s="19" t="s">
        <v>44</v>
      </c>
      <c r="C34" s="20">
        <v>2002</v>
      </c>
      <c r="D34" s="21">
        <f t="shared" si="0"/>
        <v>8</v>
      </c>
      <c r="E34" s="22">
        <v>16</v>
      </c>
      <c r="F34" s="23">
        <v>8</v>
      </c>
      <c r="G34" s="22" t="s">
        <v>17</v>
      </c>
      <c r="H34" s="23">
        <v>0</v>
      </c>
      <c r="I34" s="22" t="s">
        <v>17</v>
      </c>
      <c r="J34" s="23">
        <v>0</v>
      </c>
      <c r="K34" s="24" t="s">
        <v>17</v>
      </c>
      <c r="L34" s="23">
        <v>0</v>
      </c>
      <c r="M34" s="24"/>
      <c r="N34" s="23"/>
      <c r="O34" s="25">
        <f t="shared" si="2"/>
        <v>8</v>
      </c>
      <c r="P34" s="26">
        <v>4</v>
      </c>
      <c r="Q34" s="6">
        <v>6</v>
      </c>
    </row>
    <row r="35" spans="1:17" ht="15.75" x14ac:dyDescent="0.25">
      <c r="A35" s="18">
        <v>32</v>
      </c>
      <c r="B35" s="19" t="s">
        <v>45</v>
      </c>
      <c r="C35" s="20">
        <v>2002</v>
      </c>
      <c r="D35" s="21">
        <f t="shared" si="0"/>
        <v>8</v>
      </c>
      <c r="E35" s="22" t="s">
        <v>17</v>
      </c>
      <c r="F35" s="23">
        <v>0</v>
      </c>
      <c r="G35" s="22">
        <v>21</v>
      </c>
      <c r="H35" s="23">
        <v>4</v>
      </c>
      <c r="I35" s="22">
        <v>29</v>
      </c>
      <c r="J35" s="23">
        <v>4</v>
      </c>
      <c r="K35" s="24">
        <v>34</v>
      </c>
      <c r="L35" s="23">
        <v>0</v>
      </c>
      <c r="M35" s="24"/>
      <c r="N35" s="23"/>
      <c r="O35" s="25">
        <f t="shared" si="2"/>
        <v>8</v>
      </c>
      <c r="P35" s="26">
        <v>8</v>
      </c>
      <c r="Q35" s="6">
        <v>7</v>
      </c>
    </row>
    <row r="36" spans="1:17" ht="15.75" x14ac:dyDescent="0.25">
      <c r="A36" s="18">
        <v>33</v>
      </c>
      <c r="B36" s="19" t="s">
        <v>46</v>
      </c>
      <c r="C36" s="20">
        <v>2003</v>
      </c>
      <c r="D36" s="21">
        <f t="shared" si="0"/>
        <v>8</v>
      </c>
      <c r="E36" s="22" t="s">
        <v>17</v>
      </c>
      <c r="F36" s="23">
        <v>0</v>
      </c>
      <c r="G36" s="20">
        <v>25</v>
      </c>
      <c r="H36" s="23">
        <v>4</v>
      </c>
      <c r="I36" s="20">
        <v>26</v>
      </c>
      <c r="J36" s="23">
        <v>4</v>
      </c>
      <c r="K36" s="24">
        <v>35</v>
      </c>
      <c r="L36" s="23">
        <v>0</v>
      </c>
      <c r="M36" s="24"/>
      <c r="N36" s="23"/>
      <c r="O36" s="25">
        <f t="shared" si="2"/>
        <v>8</v>
      </c>
      <c r="P36" s="26">
        <v>9</v>
      </c>
      <c r="Q36" s="6">
        <v>1</v>
      </c>
    </row>
    <row r="37" spans="1:17" ht="15.75" x14ac:dyDescent="0.25">
      <c r="A37" s="18">
        <v>34</v>
      </c>
      <c r="B37" s="19" t="s">
        <v>47</v>
      </c>
      <c r="C37" s="20">
        <v>2002</v>
      </c>
      <c r="D37" s="21">
        <f t="shared" si="0"/>
        <v>4</v>
      </c>
      <c r="E37" s="22">
        <v>17</v>
      </c>
      <c r="F37" s="23">
        <v>4</v>
      </c>
      <c r="G37" s="22" t="s">
        <v>17</v>
      </c>
      <c r="H37" s="23">
        <v>0</v>
      </c>
      <c r="I37" s="22" t="s">
        <v>17</v>
      </c>
      <c r="J37" s="23">
        <v>0</v>
      </c>
      <c r="K37" s="24" t="s">
        <v>17</v>
      </c>
      <c r="L37" s="23">
        <v>0</v>
      </c>
      <c r="M37" s="24"/>
      <c r="N37" s="23"/>
      <c r="O37" s="25">
        <f t="shared" si="2"/>
        <v>4</v>
      </c>
      <c r="P37" s="6">
        <v>1</v>
      </c>
      <c r="Q37" s="6">
        <v>3</v>
      </c>
    </row>
    <row r="38" spans="1:17" ht="15.75" x14ac:dyDescent="0.25">
      <c r="A38" s="18">
        <v>35</v>
      </c>
      <c r="B38" s="19" t="s">
        <v>48</v>
      </c>
      <c r="C38" s="20">
        <v>2003</v>
      </c>
      <c r="D38" s="21">
        <f t="shared" si="0"/>
        <v>4</v>
      </c>
      <c r="E38" s="22">
        <v>18</v>
      </c>
      <c r="F38" s="23">
        <v>4</v>
      </c>
      <c r="G38" s="22" t="s">
        <v>17</v>
      </c>
      <c r="H38" s="23">
        <v>0</v>
      </c>
      <c r="I38" s="22">
        <v>37</v>
      </c>
      <c r="J38" s="23">
        <v>0</v>
      </c>
      <c r="K38" s="24" t="s">
        <v>17</v>
      </c>
      <c r="L38" s="23">
        <v>0</v>
      </c>
      <c r="M38" s="24"/>
      <c r="N38" s="23"/>
      <c r="O38" s="25">
        <f t="shared" si="2"/>
        <v>4</v>
      </c>
      <c r="P38" s="6">
        <v>2</v>
      </c>
      <c r="Q38" s="6">
        <v>4</v>
      </c>
    </row>
    <row r="39" spans="1:17" ht="15.75" x14ac:dyDescent="0.25">
      <c r="A39" s="18">
        <v>36</v>
      </c>
      <c r="B39" s="19" t="s">
        <v>49</v>
      </c>
      <c r="C39" s="20">
        <v>2002</v>
      </c>
      <c r="D39" s="21">
        <f t="shared" si="0"/>
        <v>4</v>
      </c>
      <c r="E39" s="22">
        <v>19</v>
      </c>
      <c r="F39" s="23">
        <v>4</v>
      </c>
      <c r="G39" s="22" t="s">
        <v>17</v>
      </c>
      <c r="H39" s="23">
        <v>0</v>
      </c>
      <c r="I39" s="22" t="s">
        <v>17</v>
      </c>
      <c r="J39" s="23">
        <v>0</v>
      </c>
      <c r="K39" s="24" t="s">
        <v>17</v>
      </c>
      <c r="L39" s="23">
        <v>0</v>
      </c>
      <c r="M39" s="24"/>
      <c r="N39" s="23"/>
      <c r="O39" s="25">
        <f t="shared" si="2"/>
        <v>4</v>
      </c>
      <c r="P39" s="6">
        <v>3</v>
      </c>
      <c r="Q39" s="6">
        <v>2</v>
      </c>
    </row>
    <row r="40" spans="1:17" ht="15.75" x14ac:dyDescent="0.25">
      <c r="A40" s="18">
        <v>37</v>
      </c>
      <c r="B40" s="19" t="s">
        <v>50</v>
      </c>
      <c r="C40" s="20">
        <v>2003</v>
      </c>
      <c r="D40" s="21">
        <f t="shared" si="0"/>
        <v>4</v>
      </c>
      <c r="E40" s="22" t="s">
        <v>17</v>
      </c>
      <c r="F40" s="23">
        <v>0</v>
      </c>
      <c r="G40" s="22">
        <v>32</v>
      </c>
      <c r="H40" s="23">
        <v>0</v>
      </c>
      <c r="I40" s="22" t="s">
        <v>17</v>
      </c>
      <c r="J40" s="23">
        <v>0</v>
      </c>
      <c r="K40" s="24">
        <v>22</v>
      </c>
      <c r="L40" s="23">
        <v>4</v>
      </c>
      <c r="M40" s="24"/>
      <c r="N40" s="23"/>
      <c r="O40" s="25">
        <f t="shared" si="2"/>
        <v>4</v>
      </c>
      <c r="P40" s="26">
        <v>7</v>
      </c>
      <c r="Q40" s="6">
        <v>10</v>
      </c>
    </row>
    <row r="41" spans="1:17" ht="15.75" x14ac:dyDescent="0.25">
      <c r="A41" s="18">
        <v>38</v>
      </c>
      <c r="B41" s="19" t="s">
        <v>51</v>
      </c>
      <c r="C41" s="20">
        <v>2003</v>
      </c>
      <c r="D41" s="21">
        <f t="shared" si="0"/>
        <v>4</v>
      </c>
      <c r="E41" s="22" t="s">
        <v>17</v>
      </c>
      <c r="F41" s="23">
        <v>0</v>
      </c>
      <c r="G41" s="20">
        <v>28</v>
      </c>
      <c r="H41" s="23">
        <v>0</v>
      </c>
      <c r="I41" s="20">
        <v>36</v>
      </c>
      <c r="J41" s="23">
        <v>0</v>
      </c>
      <c r="K41" s="24">
        <v>32</v>
      </c>
      <c r="L41" s="23">
        <v>4</v>
      </c>
      <c r="M41" s="24"/>
      <c r="N41" s="23"/>
      <c r="O41" s="25">
        <f t="shared" si="2"/>
        <v>4</v>
      </c>
      <c r="P41" s="26">
        <v>2</v>
      </c>
      <c r="Q41" s="6">
        <v>7</v>
      </c>
    </row>
    <row r="42" spans="1:17" ht="15.75" x14ac:dyDescent="0.25">
      <c r="A42" s="18">
        <v>39</v>
      </c>
      <c r="B42" s="19" t="s">
        <v>52</v>
      </c>
      <c r="C42" s="20">
        <v>2002</v>
      </c>
      <c r="D42" s="21">
        <f t="shared" si="0"/>
        <v>4</v>
      </c>
      <c r="E42" s="22" t="s">
        <v>17</v>
      </c>
      <c r="F42" s="23">
        <v>0</v>
      </c>
      <c r="G42" s="20" t="s">
        <v>17</v>
      </c>
      <c r="H42" s="23">
        <v>0</v>
      </c>
      <c r="I42" s="20">
        <v>30</v>
      </c>
      <c r="J42" s="23">
        <v>4</v>
      </c>
      <c r="K42" s="24" t="s">
        <v>17</v>
      </c>
      <c r="L42" s="23">
        <v>0</v>
      </c>
      <c r="M42" s="24"/>
      <c r="N42" s="23"/>
      <c r="O42" s="25">
        <f t="shared" si="2"/>
        <v>4</v>
      </c>
      <c r="P42" s="6">
        <v>6</v>
      </c>
      <c r="Q42" s="6">
        <v>5</v>
      </c>
    </row>
    <row r="43" spans="1:17" ht="15.75" x14ac:dyDescent="0.25">
      <c r="A43" s="18">
        <v>40</v>
      </c>
      <c r="B43" s="19" t="s">
        <v>53</v>
      </c>
      <c r="C43" s="20">
        <v>2002</v>
      </c>
      <c r="D43" s="21">
        <f t="shared" si="0"/>
        <v>0</v>
      </c>
      <c r="E43" s="22" t="s">
        <v>17</v>
      </c>
      <c r="F43" s="23">
        <v>0</v>
      </c>
      <c r="G43" s="22">
        <v>29</v>
      </c>
      <c r="H43" s="23">
        <v>0</v>
      </c>
      <c r="I43" s="22" t="s">
        <v>17</v>
      </c>
      <c r="J43" s="23">
        <v>0</v>
      </c>
      <c r="K43" s="24" t="s">
        <v>17</v>
      </c>
      <c r="L43" s="23">
        <v>0</v>
      </c>
      <c r="M43" s="24"/>
      <c r="N43" s="23"/>
      <c r="O43" s="25">
        <f t="shared" si="2"/>
        <v>0</v>
      </c>
      <c r="P43" s="26">
        <v>3</v>
      </c>
      <c r="Q43" s="6">
        <v>3</v>
      </c>
    </row>
    <row r="44" spans="1:17" ht="15.75" x14ac:dyDescent="0.25">
      <c r="A44" s="18">
        <v>41</v>
      </c>
      <c r="B44" s="19" t="s">
        <v>54</v>
      </c>
      <c r="C44" s="20">
        <v>2003</v>
      </c>
      <c r="D44" s="21">
        <f t="shared" si="0"/>
        <v>0</v>
      </c>
      <c r="E44" s="22" t="s">
        <v>17</v>
      </c>
      <c r="F44" s="23">
        <v>0</v>
      </c>
      <c r="G44" s="22">
        <v>30</v>
      </c>
      <c r="H44" s="23">
        <v>0</v>
      </c>
      <c r="I44" s="22" t="s">
        <v>17</v>
      </c>
      <c r="J44" s="23">
        <v>0</v>
      </c>
      <c r="K44" s="24" t="s">
        <v>17</v>
      </c>
      <c r="L44" s="23">
        <v>0</v>
      </c>
      <c r="M44" s="24"/>
      <c r="N44" s="23"/>
      <c r="O44" s="25">
        <f t="shared" si="2"/>
        <v>0</v>
      </c>
      <c r="P44" s="26">
        <v>4</v>
      </c>
      <c r="Q44" s="6">
        <v>1</v>
      </c>
    </row>
    <row r="45" spans="1:17" ht="15.75" x14ac:dyDescent="0.25">
      <c r="A45" s="18">
        <v>42</v>
      </c>
      <c r="B45" s="19" t="s">
        <v>55</v>
      </c>
      <c r="C45" s="20">
        <v>2002</v>
      </c>
      <c r="D45" s="21">
        <f t="shared" si="0"/>
        <v>0</v>
      </c>
      <c r="E45" s="22" t="s">
        <v>17</v>
      </c>
      <c r="F45" s="23">
        <v>0</v>
      </c>
      <c r="G45" s="22">
        <v>31</v>
      </c>
      <c r="H45" s="23">
        <v>0</v>
      </c>
      <c r="I45" s="22" t="s">
        <v>17</v>
      </c>
      <c r="J45" s="23">
        <v>0</v>
      </c>
      <c r="K45" s="24">
        <v>37</v>
      </c>
      <c r="L45" s="23">
        <v>0</v>
      </c>
      <c r="M45" s="24"/>
      <c r="N45" s="23"/>
      <c r="O45" s="25">
        <f t="shared" si="2"/>
        <v>0</v>
      </c>
      <c r="P45" s="26">
        <v>6</v>
      </c>
      <c r="Q45" s="6">
        <v>9</v>
      </c>
    </row>
    <row r="46" spans="1:17" ht="15.75" x14ac:dyDescent="0.25">
      <c r="A46" s="18">
        <v>43</v>
      </c>
      <c r="B46" s="19" t="s">
        <v>56</v>
      </c>
      <c r="C46" s="20">
        <v>2003</v>
      </c>
      <c r="D46" s="21">
        <f t="shared" si="0"/>
        <v>0</v>
      </c>
      <c r="E46" s="22" t="s">
        <v>17</v>
      </c>
      <c r="F46" s="23">
        <v>0</v>
      </c>
      <c r="G46" s="22" t="s">
        <v>17</v>
      </c>
      <c r="H46" s="23">
        <v>0</v>
      </c>
      <c r="I46" s="22">
        <v>31</v>
      </c>
      <c r="J46" s="23">
        <v>0</v>
      </c>
      <c r="K46" s="24">
        <v>40</v>
      </c>
      <c r="L46" s="23">
        <v>0</v>
      </c>
      <c r="M46" s="24"/>
      <c r="N46" s="23"/>
      <c r="O46" s="25">
        <f t="shared" si="2"/>
        <v>0</v>
      </c>
      <c r="P46" s="26">
        <v>5</v>
      </c>
      <c r="Q46" s="6">
        <v>2</v>
      </c>
    </row>
    <row r="47" spans="1:17" ht="15.75" x14ac:dyDescent="0.25">
      <c r="A47" s="18">
        <v>44</v>
      </c>
      <c r="B47" s="19" t="s">
        <v>57</v>
      </c>
      <c r="C47" s="20">
        <v>2003</v>
      </c>
      <c r="D47" s="21">
        <f t="shared" si="0"/>
        <v>0</v>
      </c>
      <c r="E47" s="22" t="s">
        <v>17</v>
      </c>
      <c r="F47" s="23">
        <v>0</v>
      </c>
      <c r="G47" s="22" t="s">
        <v>17</v>
      </c>
      <c r="H47" s="23">
        <v>0</v>
      </c>
      <c r="I47" s="22">
        <v>33</v>
      </c>
      <c r="J47" s="23">
        <v>0</v>
      </c>
      <c r="K47" s="24" t="s">
        <v>17</v>
      </c>
      <c r="L47" s="23">
        <v>0</v>
      </c>
      <c r="M47" s="24"/>
      <c r="N47" s="23"/>
      <c r="O47" s="25">
        <f t="shared" si="2"/>
        <v>0</v>
      </c>
      <c r="P47" s="26">
        <v>8</v>
      </c>
      <c r="Q47" s="6">
        <v>11</v>
      </c>
    </row>
    <row r="48" spans="1:17" ht="15.75" x14ac:dyDescent="0.25">
      <c r="A48" s="18">
        <v>45</v>
      </c>
      <c r="B48" s="19" t="s">
        <v>58</v>
      </c>
      <c r="C48" s="20">
        <v>2003</v>
      </c>
      <c r="D48" s="21">
        <f t="shared" si="0"/>
        <v>0</v>
      </c>
      <c r="E48" s="22" t="s">
        <v>17</v>
      </c>
      <c r="F48" s="23">
        <v>0</v>
      </c>
      <c r="G48" s="22" t="s">
        <v>17</v>
      </c>
      <c r="H48" s="23">
        <v>0</v>
      </c>
      <c r="I48" s="22">
        <v>34</v>
      </c>
      <c r="J48" s="23">
        <v>0</v>
      </c>
      <c r="K48" s="24" t="s">
        <v>17</v>
      </c>
      <c r="L48" s="23">
        <v>0</v>
      </c>
      <c r="M48" s="24"/>
      <c r="N48" s="23"/>
      <c r="O48" s="25">
        <f t="shared" si="2"/>
        <v>0</v>
      </c>
      <c r="P48" s="26">
        <v>9</v>
      </c>
      <c r="Q48" s="6">
        <v>8</v>
      </c>
    </row>
    <row r="49" spans="1:17" ht="15.75" x14ac:dyDescent="0.25">
      <c r="A49" s="18">
        <v>46</v>
      </c>
      <c r="B49" s="19" t="s">
        <v>59</v>
      </c>
      <c r="C49" s="20">
        <v>2002</v>
      </c>
      <c r="D49" s="21">
        <f t="shared" si="0"/>
        <v>0</v>
      </c>
      <c r="E49" s="22" t="s">
        <v>17</v>
      </c>
      <c r="F49" s="23">
        <v>0</v>
      </c>
      <c r="G49" s="22" t="s">
        <v>17</v>
      </c>
      <c r="H49" s="23">
        <v>0</v>
      </c>
      <c r="I49" s="22" t="s">
        <v>17</v>
      </c>
      <c r="J49" s="23">
        <v>0</v>
      </c>
      <c r="K49" s="24">
        <v>36</v>
      </c>
      <c r="L49" s="23">
        <v>0</v>
      </c>
      <c r="M49" s="24"/>
      <c r="N49" s="23"/>
      <c r="O49" s="25">
        <f t="shared" si="2"/>
        <v>0</v>
      </c>
      <c r="Q49" s="6">
        <v>1</v>
      </c>
    </row>
    <row r="50" spans="1:17" ht="15.75" x14ac:dyDescent="0.25">
      <c r="A50" s="18">
        <v>47</v>
      </c>
      <c r="B50" s="19" t="s">
        <v>60</v>
      </c>
      <c r="C50" s="20">
        <v>2003</v>
      </c>
      <c r="D50" s="21">
        <f t="shared" si="0"/>
        <v>0</v>
      </c>
      <c r="E50" s="22" t="s">
        <v>17</v>
      </c>
      <c r="F50" s="23">
        <v>0</v>
      </c>
      <c r="G50" s="22" t="s">
        <v>17</v>
      </c>
      <c r="H50" s="23">
        <v>0</v>
      </c>
      <c r="I50" s="22">
        <v>38</v>
      </c>
      <c r="J50" s="23">
        <v>0</v>
      </c>
      <c r="K50" s="24" t="s">
        <v>17</v>
      </c>
      <c r="L50" s="23">
        <v>0</v>
      </c>
      <c r="M50" s="24"/>
      <c r="N50" s="23"/>
      <c r="O50" s="25">
        <f t="shared" si="2"/>
        <v>0</v>
      </c>
      <c r="P50" s="26">
        <v>11</v>
      </c>
      <c r="Q50" s="6">
        <v>12</v>
      </c>
    </row>
    <row r="51" spans="1:17" ht="15.75" x14ac:dyDescent="0.25">
      <c r="A51" s="18">
        <v>48</v>
      </c>
      <c r="B51" s="19" t="s">
        <v>61</v>
      </c>
      <c r="C51" s="20">
        <v>2002</v>
      </c>
      <c r="D51" s="21">
        <f t="shared" si="0"/>
        <v>0</v>
      </c>
      <c r="E51" s="22" t="s">
        <v>17</v>
      </c>
      <c r="F51" s="23">
        <v>0</v>
      </c>
      <c r="G51" s="22" t="s">
        <v>17</v>
      </c>
      <c r="H51" s="23">
        <v>0</v>
      </c>
      <c r="I51" s="22" t="s">
        <v>17</v>
      </c>
      <c r="J51" s="23">
        <v>0</v>
      </c>
      <c r="K51" s="24">
        <v>38</v>
      </c>
      <c r="L51" s="23">
        <v>0</v>
      </c>
      <c r="M51" s="24"/>
      <c r="N51" s="23"/>
      <c r="O51" s="25">
        <f t="shared" si="2"/>
        <v>0</v>
      </c>
      <c r="Q51" s="6">
        <v>3</v>
      </c>
    </row>
    <row r="52" spans="1:17" ht="15.75" x14ac:dyDescent="0.25">
      <c r="A52" s="18">
        <v>49</v>
      </c>
      <c r="B52" s="19" t="s">
        <v>62</v>
      </c>
      <c r="C52" s="20">
        <v>2003</v>
      </c>
      <c r="D52" s="21">
        <f t="shared" si="0"/>
        <v>0</v>
      </c>
      <c r="E52" s="22" t="s">
        <v>17</v>
      </c>
      <c r="F52" s="23">
        <v>0</v>
      </c>
      <c r="G52" s="22" t="s">
        <v>17</v>
      </c>
      <c r="H52" s="23">
        <v>0</v>
      </c>
      <c r="I52" s="22" t="s">
        <v>17</v>
      </c>
      <c r="J52" s="23">
        <v>0</v>
      </c>
      <c r="K52" s="24">
        <v>39</v>
      </c>
      <c r="L52" s="23">
        <v>0</v>
      </c>
      <c r="M52" s="24"/>
      <c r="N52" s="23"/>
      <c r="O52" s="25">
        <f t="shared" si="2"/>
        <v>0</v>
      </c>
      <c r="Q52" s="6">
        <v>4</v>
      </c>
    </row>
    <row r="64" spans="1:17" customFormat="1" ht="15" x14ac:dyDescent="0.25">
      <c r="A64" s="27"/>
      <c r="B64" s="28"/>
      <c r="D64" s="29"/>
      <c r="F64" s="30"/>
      <c r="H64" s="30"/>
      <c r="J64" s="30"/>
      <c r="K64" s="28"/>
      <c r="L64" s="30"/>
      <c r="M64" s="30"/>
      <c r="N64" s="30"/>
      <c r="O64" s="29"/>
    </row>
    <row r="65" spans="1:15" customFormat="1" ht="15" x14ac:dyDescent="0.25">
      <c r="A65" s="27"/>
      <c r="B65" s="28"/>
      <c r="D65" s="29"/>
      <c r="F65" s="30"/>
      <c r="H65" s="30"/>
      <c r="J65" s="30"/>
      <c r="K65" s="28"/>
      <c r="L65" s="30"/>
      <c r="M65" s="30"/>
      <c r="N65" s="30"/>
      <c r="O65" s="29"/>
    </row>
    <row r="66" spans="1:15" customFormat="1" ht="15" x14ac:dyDescent="0.25">
      <c r="A66" s="27"/>
      <c r="B66" s="28"/>
      <c r="D66" s="29"/>
      <c r="F66" s="30"/>
      <c r="H66" s="30"/>
      <c r="J66" s="30"/>
      <c r="K66" s="28"/>
      <c r="L66" s="30"/>
      <c r="M66" s="30"/>
      <c r="N66" s="30"/>
      <c r="O66" s="29"/>
    </row>
    <row r="67" spans="1:15" customFormat="1" ht="15" x14ac:dyDescent="0.25">
      <c r="A67" s="27"/>
      <c r="B67" s="28"/>
      <c r="D67" s="29"/>
      <c r="F67" s="30"/>
      <c r="H67" s="30"/>
      <c r="J67" s="30"/>
      <c r="K67" s="28"/>
      <c r="L67" s="30"/>
      <c r="M67" s="30"/>
      <c r="N67" s="30"/>
      <c r="O67" s="29"/>
    </row>
    <row r="68" spans="1:15" customFormat="1" ht="14.85" customHeight="1" x14ac:dyDescent="0.25">
      <c r="A68" s="27"/>
      <c r="B68" s="28"/>
      <c r="D68" s="29"/>
      <c r="F68" s="30"/>
      <c r="H68" s="30"/>
      <c r="J68" s="30"/>
      <c r="K68" s="28"/>
      <c r="L68" s="30"/>
      <c r="M68" s="30"/>
      <c r="N68" s="30"/>
      <c r="O68" s="29"/>
    </row>
    <row r="69" spans="1:15" customFormat="1" ht="15" x14ac:dyDescent="0.25">
      <c r="A69" s="27"/>
      <c r="B69" s="28"/>
      <c r="D69" s="29"/>
      <c r="F69" s="30"/>
      <c r="H69" s="30"/>
      <c r="J69" s="30"/>
      <c r="K69" s="28"/>
      <c r="L69" s="30"/>
      <c r="M69" s="30"/>
      <c r="N69" s="30"/>
      <c r="O69" s="29"/>
    </row>
    <row r="70" spans="1:15" customFormat="1" ht="15" x14ac:dyDescent="0.25">
      <c r="A70" s="27"/>
      <c r="B70" s="28"/>
      <c r="D70" s="29"/>
      <c r="F70" s="30"/>
      <c r="H70" s="30"/>
      <c r="J70" s="30"/>
      <c r="K70" s="28"/>
      <c r="L70" s="30"/>
      <c r="M70" s="30"/>
      <c r="N70" s="30"/>
      <c r="O70" s="29"/>
    </row>
  </sheetData>
  <mergeCells count="6">
    <mergeCell ref="A1:D1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2015-12-29T11:13:10Z</dcterms:modified>
</cp:coreProperties>
</file>